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8b563f3a22d05c/Pathstone/A GOOGLE Drive/"/>
    </mc:Choice>
  </mc:AlternateContent>
  <xr:revisionPtr revIDLastSave="0" documentId="8_{BA043883-A357-484E-B3FD-762443B6CD2F}" xr6:coauthVersionLast="47" xr6:coauthVersionMax="47" xr10:uidLastSave="{00000000-0000-0000-0000-000000000000}"/>
  <bookViews>
    <workbookView xWindow="-108" yWindow="-108" windowWidth="23256" windowHeight="12720" xr2:uid="{AC83FE9E-7D68-47E4-BECC-C2BC3733524E}"/>
  </bookViews>
  <sheets>
    <sheet name="SMED Worksheet" sheetId="1" r:id="rId1"/>
    <sheet name="Action Plan" sheetId="5" r:id="rId2"/>
    <sheet name="INFO SHEET" sheetId="2" r:id="rId3"/>
  </sheets>
  <externalReferences>
    <externalReference r:id="rId4"/>
    <externalReference r:id="rId5"/>
    <externalReference r:id="rId6"/>
  </externalReferences>
  <definedNames>
    <definedName name="_hrs2" localSheetId="1">[1]Input!#REF!</definedName>
    <definedName name="_hrs2">[1]Input!#REF!</definedName>
    <definedName name="AC" localSheetId="1">[1]Input!#REF!</definedName>
    <definedName name="AC">[1]Input!#REF!</definedName>
    <definedName name="DI" localSheetId="1">[1]Input!#REF!</definedName>
    <definedName name="DI">[1]Input!#REF!</definedName>
    <definedName name="DO" localSheetId="1">[1]Input!#REF!</definedName>
    <definedName name="DO">[1]Input!#REF!</definedName>
    <definedName name="Flight" localSheetId="1">#REF!</definedName>
    <definedName name="Flight">#REF!</definedName>
    <definedName name="Flightplan" localSheetId="1">#REF!</definedName>
    <definedName name="Flightplan">#REF!</definedName>
    <definedName name="FR" localSheetId="1">[1]Input!#REF!</definedName>
    <definedName name="FR">[1]Input!#REF!</definedName>
    <definedName name="hrs" localSheetId="1">[1]Input!#REF!</definedName>
    <definedName name="hrs">[1]Input!#REF!</definedName>
    <definedName name="Loader" localSheetId="1">[1]Input!#REF!</definedName>
    <definedName name="Loader">[1]Input!#REF!</definedName>
    <definedName name="MI" localSheetId="1">[1]Input!#REF!</definedName>
    <definedName name="MI">[1]Input!#REF!</definedName>
    <definedName name="MO" localSheetId="1">[1]Input!#REF!</definedName>
    <definedName name="MO">[1]Input!#REF!</definedName>
    <definedName name="_xlnm.Print_Area" localSheetId="1">'Action Plan'!$A$1:$N$31</definedName>
    <definedName name="SA" localSheetId="1">[1]Input!#REF!</definedName>
    <definedName name="SA">[1]Input!#REF!</definedName>
    <definedName name="Shift_time" localSheetId="1">[1]Input!#REF!</definedName>
    <definedName name="Shift_time">[1]Input!#REF!</definedName>
    <definedName name="SO" localSheetId="1">[1]Input!#REF!</definedName>
    <definedName name="SO">[1]Input!#REF!</definedName>
    <definedName name="tool">[1]Input!$A$16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5" l="1"/>
  <c r="M21" i="5"/>
  <c r="M20" i="5"/>
  <c r="M19" i="5"/>
  <c r="M18" i="5"/>
  <c r="M17" i="5"/>
  <c r="M16" i="5"/>
  <c r="M15" i="5"/>
  <c r="M14" i="5"/>
  <c r="M13" i="5"/>
  <c r="L8" i="5"/>
  <c r="M12" i="5" s="1"/>
  <c r="M11" i="5" l="1"/>
  <c r="T4" i="1" l="1"/>
  <c r="M63" i="1"/>
  <c r="N63" i="1"/>
  <c r="O63" i="1"/>
  <c r="P63" i="1"/>
  <c r="P64" i="1" l="1"/>
  <c r="N64" i="1"/>
  <c r="O64" i="1"/>
</calcChain>
</file>

<file path=xl/sharedStrings.xml><?xml version="1.0" encoding="utf-8"?>
<sst xmlns="http://schemas.openxmlformats.org/spreadsheetml/2006/main" count="117" uniqueCount="85">
  <si>
    <t>Process:</t>
  </si>
  <si>
    <t>Responsibility:</t>
  </si>
  <si>
    <t>Page :</t>
  </si>
  <si>
    <t>1 of 1</t>
  </si>
  <si>
    <t>Department:</t>
  </si>
  <si>
    <t>Prepared by:</t>
  </si>
  <si>
    <t>Date:</t>
  </si>
  <si>
    <t>Rev:</t>
  </si>
  <si>
    <t>Core Team:</t>
  </si>
  <si>
    <t>Work Station</t>
  </si>
  <si>
    <t>Process Flow</t>
  </si>
  <si>
    <t>Activity</t>
  </si>
  <si>
    <t>Cycle Time (min)</t>
  </si>
  <si>
    <t>Before Improvement</t>
  </si>
  <si>
    <t>Action Step</t>
  </si>
  <si>
    <t>Comments</t>
  </si>
  <si>
    <t>Cycle Time</t>
  </si>
  <si>
    <t>Internal</t>
  </si>
  <si>
    <t>External</t>
  </si>
  <si>
    <t>Parallel</t>
  </si>
  <si>
    <t>Eliminate</t>
  </si>
  <si>
    <t>Reduce</t>
  </si>
  <si>
    <t>N/A</t>
  </si>
  <si>
    <t>Total</t>
  </si>
  <si>
    <t>Total %</t>
  </si>
  <si>
    <t xml:space="preserve">CHANGEOVER </t>
  </si>
  <si>
    <t>PRODUCTION OF THE LAST GOOD PART</t>
  </si>
  <si>
    <t>PRODUCTION OF THE FIRST GOOD PART</t>
  </si>
  <si>
    <t>x</t>
  </si>
  <si>
    <t>Bagger</t>
  </si>
  <si>
    <t>Prepare product on table</t>
  </si>
  <si>
    <t>Takes too long</t>
  </si>
  <si>
    <t>Prep</t>
  </si>
  <si>
    <t>Set up scale</t>
  </si>
  <si>
    <t>Test sample</t>
  </si>
  <si>
    <t>Verify final product</t>
  </si>
  <si>
    <t>Line clearence</t>
  </si>
  <si>
    <t>Approve and signature</t>
  </si>
  <si>
    <t>set up</t>
  </si>
  <si>
    <t>QA</t>
  </si>
  <si>
    <t>Set up tare weights, verify lecture and lights</t>
  </si>
  <si>
    <t>Test first run samples</t>
  </si>
  <si>
    <t>Check list and Qa tech call</t>
  </si>
  <si>
    <t xml:space="preserve">QA takes to supervisor for approval, </t>
  </si>
  <si>
    <t>Supervisors need to sign, not always around</t>
  </si>
  <si>
    <t>SMED PROCESS WORKSHEET</t>
  </si>
  <si>
    <t>PathStone Group</t>
  </si>
  <si>
    <t>Tony Lopez</t>
  </si>
  <si>
    <t>Ernest Young</t>
  </si>
  <si>
    <t>Ceramic plate line</t>
  </si>
  <si>
    <t>Carbonation process</t>
  </si>
  <si>
    <t>Mattwe Path, Steven Ron, Zaida Perez</t>
  </si>
  <si>
    <t>ACTION &amp; IMPLEMENTATION PLAN</t>
  </si>
  <si>
    <t>Process Area:</t>
  </si>
  <si>
    <t>Leader:</t>
  </si>
  <si>
    <t>Start:</t>
  </si>
  <si>
    <t>Project:</t>
  </si>
  <si>
    <t>Process owner:</t>
  </si>
  <si>
    <t>Planned completion:</t>
  </si>
  <si>
    <t>Facilitator:</t>
  </si>
  <si>
    <t>Today is:</t>
  </si>
  <si>
    <t>Who
(Owner)</t>
  </si>
  <si>
    <t>Who
(Consulted)</t>
  </si>
  <si>
    <t>What / Activity</t>
  </si>
  <si>
    <t>Why / Reason</t>
  </si>
  <si>
    <t>Assigned
On:</t>
  </si>
  <si>
    <t>Due Date for Completion</t>
  </si>
  <si>
    <t>How / Approach</t>
  </si>
  <si>
    <t>Status</t>
  </si>
  <si>
    <t>Days To Completion</t>
  </si>
  <si>
    <t>Printing Process Room</t>
  </si>
  <si>
    <t>Planning</t>
  </si>
  <si>
    <t>Ability to maintain infeed conveyor and remove additonal labour</t>
  </si>
  <si>
    <t>Sop change</t>
  </si>
  <si>
    <t>Scheduled</t>
  </si>
  <si>
    <t>CI Team</t>
  </si>
  <si>
    <t>Prod managers</t>
  </si>
  <si>
    <t>Reduce downtime</t>
  </si>
  <si>
    <t>Kaizen project. Build initiative</t>
  </si>
  <si>
    <t>In Progress</t>
  </si>
  <si>
    <t>HR</t>
  </si>
  <si>
    <t>HR manager</t>
  </si>
  <si>
    <t>Reduce temporary people issues</t>
  </si>
  <si>
    <t>Completed</t>
  </si>
  <si>
    <t>To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</si>
</sst>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[$-409]mmmm\ d\,\ yyyy;@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orbel"/>
      <family val="2"/>
    </font>
    <font>
      <b/>
      <sz val="10"/>
      <color rgb="FF173D32"/>
      <name val="Corbel"/>
      <family val="2"/>
    </font>
    <font>
      <sz val="10"/>
      <color rgb="FF173D32"/>
      <name val="Corbel"/>
      <family val="2"/>
    </font>
    <font>
      <sz val="10"/>
      <name val="Corbel"/>
      <family val="2"/>
    </font>
    <font>
      <sz val="8"/>
      <name val="Corbel"/>
      <family val="2"/>
    </font>
    <font>
      <b/>
      <sz val="8"/>
      <color indexed="53"/>
      <name val="Corbel"/>
      <family val="2"/>
    </font>
    <font>
      <sz val="9"/>
      <name val="Corbel"/>
      <family val="2"/>
    </font>
    <font>
      <sz val="8"/>
      <color theme="1"/>
      <name val="Corbel"/>
      <family val="2"/>
    </font>
    <font>
      <b/>
      <sz val="11"/>
      <color theme="1"/>
      <name val="Corbel"/>
      <family val="2"/>
    </font>
    <font>
      <sz val="36"/>
      <color theme="0"/>
      <name val="Corbel"/>
      <family val="2"/>
    </font>
    <font>
      <b/>
      <sz val="18"/>
      <color rgb="FFA38500"/>
      <name val="Corbel"/>
      <family val="2"/>
    </font>
    <font>
      <b/>
      <sz val="10"/>
      <name val="Corbel"/>
      <family val="2"/>
    </font>
    <font>
      <b/>
      <sz val="36"/>
      <color rgb="FFA38500"/>
      <name val="Calibri"/>
      <family val="2"/>
      <scheme val="minor"/>
    </font>
    <font>
      <b/>
      <sz val="27"/>
      <color theme="0"/>
      <name val="Calibri"/>
      <family val="2"/>
      <scheme val="minor"/>
    </font>
    <font>
      <b/>
      <sz val="28"/>
      <color rgb="FF163C3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38500"/>
        <bgColor indexed="64"/>
      </patternFill>
    </fill>
    <fill>
      <patternFill patternType="solid">
        <fgColor rgb="FFFFDA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CF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wrapText="1"/>
    </xf>
    <xf numFmtId="0" fontId="0" fillId="3" borderId="0" xfId="0" applyFill="1"/>
    <xf numFmtId="0" fontId="3" fillId="4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" fillId="0" borderId="0" xfId="2"/>
    <xf numFmtId="0" fontId="19" fillId="0" borderId="0" xfId="2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20" fillId="6" borderId="33" xfId="3" applyFont="1" applyFill="1" applyBorder="1" applyAlignment="1">
      <alignment horizontal="center" vertical="center" wrapText="1"/>
    </xf>
    <xf numFmtId="0" fontId="20" fillId="6" borderId="34" xfId="3" applyFont="1" applyFill="1" applyBorder="1" applyAlignment="1">
      <alignment horizontal="center" vertical="center" wrapText="1"/>
    </xf>
    <xf numFmtId="0" fontId="20" fillId="6" borderId="35" xfId="3" applyFont="1" applyFill="1" applyBorder="1" applyAlignment="1">
      <alignment horizontal="center" vertical="center" wrapText="1"/>
    </xf>
    <xf numFmtId="0" fontId="20" fillId="6" borderId="26" xfId="3" applyFont="1" applyFill="1" applyBorder="1" applyAlignment="1">
      <alignment horizontal="center" vertical="center" wrapText="1"/>
    </xf>
    <xf numFmtId="0" fontId="20" fillId="6" borderId="27" xfId="3" applyFont="1" applyFill="1" applyBorder="1" applyAlignment="1">
      <alignment horizontal="center" vertical="center" wrapText="1"/>
    </xf>
    <xf numFmtId="0" fontId="20" fillId="6" borderId="36" xfId="3" applyFont="1" applyFill="1" applyBorder="1" applyAlignment="1">
      <alignment horizontal="center" vertical="center" wrapText="1"/>
    </xf>
    <xf numFmtId="0" fontId="1" fillId="0" borderId="0" xfId="3"/>
    <xf numFmtId="0" fontId="21" fillId="0" borderId="0" xfId="3" applyFont="1" applyAlignment="1">
      <alignment vertical="center" wrapText="1"/>
    </xf>
    <xf numFmtId="0" fontId="1" fillId="0" borderId="0" xfId="3" applyAlignment="1">
      <alignment wrapText="1"/>
    </xf>
    <xf numFmtId="0" fontId="22" fillId="6" borderId="37" xfId="3" applyFont="1" applyFill="1" applyBorder="1" applyAlignment="1">
      <alignment horizontal="right" vertical="center" indent="1"/>
    </xf>
    <xf numFmtId="0" fontId="23" fillId="0" borderId="33" xfId="3" applyFont="1" applyBorder="1" applyAlignment="1" applyProtection="1">
      <alignment horizontal="left" vertical="center"/>
      <protection locked="0"/>
    </xf>
    <xf numFmtId="0" fontId="23" fillId="0" borderId="34" xfId="3" applyFont="1" applyBorder="1" applyAlignment="1" applyProtection="1">
      <alignment horizontal="left" vertical="center"/>
      <protection locked="0"/>
    </xf>
    <xf numFmtId="0" fontId="23" fillId="0" borderId="35" xfId="3" applyFont="1" applyBorder="1" applyAlignment="1" applyProtection="1">
      <alignment horizontal="left" vertical="center"/>
      <protection locked="0"/>
    </xf>
    <xf numFmtId="0" fontId="24" fillId="6" borderId="34" xfId="3" applyFont="1" applyFill="1" applyBorder="1" applyAlignment="1" applyProtection="1">
      <alignment horizontal="right" vertical="center" indent="1"/>
      <protection locked="0"/>
    </xf>
    <xf numFmtId="0" fontId="22" fillId="6" borderId="38" xfId="3" applyFont="1" applyFill="1" applyBorder="1" applyAlignment="1">
      <alignment horizontal="right" vertical="center" indent="1"/>
    </xf>
    <xf numFmtId="0" fontId="23" fillId="0" borderId="23" xfId="3" applyFont="1" applyBorder="1" applyAlignment="1" applyProtection="1">
      <alignment horizontal="left" vertical="center"/>
      <protection locked="0"/>
    </xf>
    <xf numFmtId="0" fontId="23" fillId="0" borderId="0" xfId="3" applyFont="1" applyAlignment="1" applyProtection="1">
      <alignment horizontal="left" vertical="center"/>
      <protection locked="0"/>
    </xf>
    <xf numFmtId="0" fontId="23" fillId="0" borderId="32" xfId="3" applyFont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horizontal="right" vertical="center" indent="1"/>
      <protection locked="0"/>
    </xf>
    <xf numFmtId="165" fontId="23" fillId="0" borderId="23" xfId="3" applyNumberFormat="1" applyFont="1" applyBorder="1" applyAlignment="1" applyProtection="1">
      <alignment horizontal="left" vertical="center"/>
      <protection locked="0"/>
    </xf>
    <xf numFmtId="165" fontId="23" fillId="0" borderId="32" xfId="3" applyNumberFormat="1" applyFont="1" applyBorder="1" applyAlignment="1" applyProtection="1">
      <alignment horizontal="left" vertical="center"/>
      <protection locked="0"/>
    </xf>
    <xf numFmtId="0" fontId="25" fillId="6" borderId="37" xfId="3" applyFont="1" applyFill="1" applyBorder="1" applyAlignment="1">
      <alignment horizontal="right" vertical="center" indent="1"/>
    </xf>
    <xf numFmtId="0" fontId="1" fillId="0" borderId="33" xfId="2" applyBorder="1" applyAlignment="1" applyProtection="1">
      <alignment horizontal="left"/>
      <protection locked="0"/>
    </xf>
    <xf numFmtId="0" fontId="1" fillId="0" borderId="35" xfId="2" applyBorder="1" applyAlignment="1" applyProtection="1">
      <alignment horizontal="left"/>
      <protection locked="0"/>
    </xf>
    <xf numFmtId="0" fontId="25" fillId="6" borderId="39" xfId="3" applyFont="1" applyFill="1" applyBorder="1" applyAlignment="1">
      <alignment horizontal="right" vertical="center" indent="1"/>
    </xf>
    <xf numFmtId="0" fontId="1" fillId="0" borderId="26" xfId="2" applyBorder="1" applyAlignment="1" applyProtection="1">
      <alignment horizontal="left"/>
      <protection locked="0"/>
    </xf>
    <xf numFmtId="0" fontId="1" fillId="0" borderId="36" xfId="2" applyBorder="1" applyAlignment="1" applyProtection="1">
      <alignment horizontal="left"/>
      <protection locked="0"/>
    </xf>
    <xf numFmtId="0" fontId="22" fillId="6" borderId="39" xfId="3" applyFont="1" applyFill="1" applyBorder="1" applyAlignment="1">
      <alignment horizontal="right" vertical="center" indent="1"/>
    </xf>
    <xf numFmtId="0" fontId="23" fillId="0" borderId="26" xfId="3" applyFont="1" applyBorder="1" applyAlignment="1" applyProtection="1">
      <alignment horizontal="left" vertical="center"/>
      <protection locked="0"/>
    </xf>
    <xf numFmtId="0" fontId="23" fillId="0" borderId="27" xfId="3" applyFont="1" applyBorder="1" applyAlignment="1" applyProtection="1">
      <alignment horizontal="left" vertical="center"/>
      <protection locked="0"/>
    </xf>
    <xf numFmtId="0" fontId="23" fillId="0" borderId="36" xfId="3" applyFont="1" applyBorder="1" applyAlignment="1" applyProtection="1">
      <alignment horizontal="left" vertical="center"/>
      <protection locked="0"/>
    </xf>
    <xf numFmtId="0" fontId="22" fillId="6" borderId="27" xfId="3" applyFont="1" applyFill="1" applyBorder="1" applyAlignment="1" applyProtection="1">
      <alignment horizontal="right" vertical="center" indent="1"/>
      <protection locked="0"/>
    </xf>
    <xf numFmtId="165" fontId="23" fillId="0" borderId="26" xfId="3" applyNumberFormat="1" applyFont="1" applyBorder="1" applyAlignment="1">
      <alignment horizontal="center" vertical="center"/>
    </xf>
    <xf numFmtId="165" fontId="23" fillId="0" borderId="36" xfId="3" applyNumberFormat="1" applyFont="1" applyBorder="1" applyAlignment="1">
      <alignment horizontal="center" vertical="center"/>
    </xf>
    <xf numFmtId="0" fontId="26" fillId="0" borderId="0" xfId="3" applyFont="1"/>
    <xf numFmtId="0" fontId="27" fillId="2" borderId="0" xfId="3" applyFont="1" applyFill="1" applyAlignment="1">
      <alignment horizontal="center" vertical="center"/>
    </xf>
    <xf numFmtId="0" fontId="28" fillId="2" borderId="0" xfId="3" applyFont="1" applyFill="1"/>
    <xf numFmtId="0" fontId="29" fillId="9" borderId="25" xfId="3" applyFont="1" applyFill="1" applyBorder="1" applyAlignment="1">
      <alignment horizontal="center" vertical="center" wrapText="1"/>
    </xf>
    <xf numFmtId="0" fontId="29" fillId="9" borderId="11" xfId="3" applyFont="1" applyFill="1" applyBorder="1" applyAlignment="1">
      <alignment horizontal="center" vertical="center" wrapText="1"/>
    </xf>
    <xf numFmtId="0" fontId="30" fillId="9" borderId="25" xfId="3" applyFont="1" applyFill="1" applyBorder="1" applyAlignment="1">
      <alignment horizontal="center" vertical="center" wrapText="1"/>
    </xf>
    <xf numFmtId="0" fontId="30" fillId="9" borderId="40" xfId="3" applyFont="1" applyFill="1" applyBorder="1" applyAlignment="1">
      <alignment horizontal="center" vertical="center" wrapText="1"/>
    </xf>
    <xf numFmtId="0" fontId="31" fillId="9" borderId="40" xfId="3" applyFont="1" applyFill="1" applyBorder="1" applyAlignment="1">
      <alignment horizontal="center" vertical="center" wrapText="1"/>
    </xf>
    <xf numFmtId="0" fontId="31" fillId="9" borderId="11" xfId="3" applyFont="1" applyFill="1" applyBorder="1" applyAlignment="1">
      <alignment horizontal="center" vertical="center" wrapText="1"/>
    </xf>
    <xf numFmtId="0" fontId="32" fillId="9" borderId="11" xfId="3" applyFont="1" applyFill="1" applyBorder="1" applyAlignment="1">
      <alignment horizontal="center" vertical="center" wrapText="1"/>
    </xf>
    <xf numFmtId="0" fontId="1" fillId="8" borderId="5" xfId="3" applyFill="1" applyBorder="1" applyAlignment="1">
      <alignment horizontal="center" vertical="center"/>
    </xf>
    <xf numFmtId="0" fontId="1" fillId="2" borderId="0" xfId="3" applyFill="1"/>
    <xf numFmtId="0" fontId="1" fillId="2" borderId="9" xfId="3" quotePrefix="1" applyFill="1" applyBorder="1" applyAlignment="1" applyProtection="1">
      <alignment horizontal="left" vertical="center" wrapText="1"/>
      <protection locked="0"/>
    </xf>
    <xf numFmtId="0" fontId="0" fillId="0" borderId="7" xfId="3" applyFont="1" applyBorder="1" applyAlignment="1" applyProtection="1">
      <alignment horizontal="left" vertical="center" wrapText="1"/>
      <protection locked="0"/>
    </xf>
    <xf numFmtId="165" fontId="2" fillId="0" borderId="7" xfId="3" applyNumberFormat="1" applyFont="1" applyBorder="1" applyAlignment="1" applyProtection="1">
      <alignment horizontal="center" vertical="center" wrapText="1"/>
      <protection locked="0"/>
    </xf>
    <xf numFmtId="165" fontId="2" fillId="11" borderId="7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3" applyBorder="1" applyAlignment="1" applyProtection="1">
      <alignment horizontal="left" vertical="center" wrapTex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1" fontId="33" fillId="0" borderId="7" xfId="4" applyNumberFormat="1" applyFont="1" applyBorder="1" applyAlignment="1">
      <alignment horizontal="center" vertical="center"/>
    </xf>
    <xf numFmtId="0" fontId="1" fillId="2" borderId="5" xfId="3" quotePrefix="1" applyFill="1" applyBorder="1" applyAlignment="1" applyProtection="1">
      <alignment horizontal="left" vertical="center" wrapText="1"/>
      <protection locked="0"/>
    </xf>
    <xf numFmtId="0" fontId="1" fillId="2" borderId="5" xfId="3" quotePrefix="1" applyFill="1" applyBorder="1" applyAlignment="1" applyProtection="1">
      <alignment horizontal="left" vertical="center"/>
      <protection locked="0"/>
    </xf>
    <xf numFmtId="165" fontId="0" fillId="0" borderId="7" xfId="3" applyNumberFormat="1" applyFont="1" applyBorder="1" applyAlignment="1" applyProtection="1">
      <alignment horizontal="center" vertical="center" wrapText="1"/>
      <protection locked="0"/>
    </xf>
    <xf numFmtId="0" fontId="2" fillId="0" borderId="7" xfId="3" applyFont="1" applyBorder="1" applyAlignment="1" applyProtection="1">
      <alignment horizontal="left" vertical="center" wrapText="1"/>
      <protection locked="0"/>
    </xf>
    <xf numFmtId="0" fontId="34" fillId="2" borderId="5" xfId="3" quotePrefix="1" applyFont="1" applyFill="1" applyBorder="1" applyAlignment="1" applyProtection="1">
      <alignment horizontal="left" vertical="center" wrapText="1"/>
      <protection locked="0"/>
    </xf>
    <xf numFmtId="0" fontId="1" fillId="0" borderId="5" xfId="3" quotePrefix="1" applyBorder="1" applyAlignment="1" applyProtection="1">
      <alignment horizontal="left" vertical="center" wrapText="1"/>
      <protection locked="0"/>
    </xf>
    <xf numFmtId="0" fontId="1" fillId="0" borderId="5" xfId="3" quotePrefix="1" applyBorder="1" applyAlignment="1" applyProtection="1">
      <alignment horizontal="left" vertical="center"/>
      <protection locked="0"/>
    </xf>
    <xf numFmtId="0" fontId="1" fillId="10" borderId="7" xfId="3" applyFill="1" applyBorder="1" applyAlignment="1" applyProtection="1">
      <alignment horizontal="left" vertical="center" wrapText="1"/>
      <protection locked="0"/>
    </xf>
    <xf numFmtId="0" fontId="7" fillId="2" borderId="0" xfId="0" applyFont="1" applyFill="1" applyProtection="1"/>
    <xf numFmtId="0" fontId="17" fillId="2" borderId="0" xfId="0" applyFont="1" applyFill="1" applyAlignment="1" applyProtection="1">
      <alignment horizontal="left" vertical="center"/>
    </xf>
    <xf numFmtId="0" fontId="16" fillId="6" borderId="0" xfId="0" applyFont="1" applyFill="1" applyAlignment="1" applyProtection="1">
      <alignment horizontal="center" vertic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Protection="1"/>
    <xf numFmtId="0" fontId="11" fillId="2" borderId="0" xfId="0" applyFont="1" applyFill="1" applyProtection="1"/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15" fillId="7" borderId="0" xfId="0" applyFont="1" applyFill="1" applyAlignment="1" applyProtection="1">
      <alignment horizontal="left" vertical="center" wrapText="1"/>
    </xf>
    <xf numFmtId="0" fontId="15" fillId="7" borderId="0" xfId="0" applyFont="1" applyFill="1" applyAlignment="1" applyProtection="1">
      <alignment horizontal="left" vertical="center" wrapText="1"/>
    </xf>
    <xf numFmtId="0" fontId="15" fillId="7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center"/>
    </xf>
    <xf numFmtId="0" fontId="10" fillId="2" borderId="0" xfId="0" applyFont="1" applyFill="1" applyBorder="1" applyProtection="1"/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18" fillId="7" borderId="10" xfId="0" applyFont="1" applyFill="1" applyBorder="1" applyAlignment="1" applyProtection="1">
      <alignment horizontal="center" vertical="center"/>
    </xf>
    <xf numFmtId="0" fontId="18" fillId="7" borderId="9" xfId="0" applyFont="1" applyFill="1" applyBorder="1" applyAlignment="1" applyProtection="1">
      <alignment horizontal="center" vertical="center"/>
    </xf>
    <xf numFmtId="0" fontId="18" fillId="7" borderId="9" xfId="0" applyFont="1" applyFill="1" applyBorder="1" applyAlignment="1" applyProtection="1">
      <alignment horizontal="center" vertical="center" wrapText="1"/>
    </xf>
    <xf numFmtId="0" fontId="18" fillId="7" borderId="8" xfId="0" applyFont="1" applyFill="1" applyBorder="1" applyAlignment="1" applyProtection="1">
      <alignment horizontal="center" vertical="center"/>
    </xf>
    <xf numFmtId="0" fontId="18" fillId="7" borderId="3" xfId="0" applyFont="1" applyFill="1" applyBorder="1" applyAlignment="1" applyProtection="1">
      <alignment horizontal="center" vertical="center"/>
    </xf>
    <xf numFmtId="0" fontId="18" fillId="7" borderId="2" xfId="0" applyFont="1" applyFill="1" applyBorder="1" applyAlignment="1" applyProtection="1">
      <alignment horizontal="center" vertical="center"/>
    </xf>
    <xf numFmtId="0" fontId="18" fillId="7" borderId="2" xfId="0" applyFont="1" applyFill="1" applyBorder="1" applyAlignment="1" applyProtection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/>
    </xf>
    <xf numFmtId="0" fontId="18" fillId="7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5" fillId="7" borderId="15" xfId="0" applyFont="1" applyFill="1" applyBorder="1" applyAlignment="1" applyProtection="1">
      <alignment horizontal="right"/>
    </xf>
    <xf numFmtId="0" fontId="15" fillId="7" borderId="14" xfId="0" applyFont="1" applyFill="1" applyBorder="1" applyAlignment="1" applyProtection="1">
      <alignment horizontal="right"/>
    </xf>
    <xf numFmtId="0" fontId="15" fillId="7" borderId="13" xfId="0" applyFont="1" applyFill="1" applyBorder="1" applyAlignment="1" applyProtection="1">
      <alignment horizontal="right"/>
    </xf>
    <xf numFmtId="0" fontId="15" fillId="8" borderId="12" xfId="0" applyFont="1" applyFill="1" applyBorder="1" applyAlignment="1" applyProtection="1">
      <alignment horizontal="center"/>
    </xf>
    <xf numFmtId="0" fontId="15" fillId="8" borderId="11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9" fontId="15" fillId="8" borderId="12" xfId="1" applyFont="1" applyFill="1" applyBorder="1" applyAlignment="1" applyProtection="1">
      <alignment horizontal="center"/>
    </xf>
    <xf numFmtId="9" fontId="15" fillId="8" borderId="11" xfId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164" fontId="13" fillId="2" borderId="17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</cellXfs>
  <cellStyles count="5">
    <cellStyle name="Comma 3 2" xfId="4" xr:uid="{812278E6-D4BF-474A-9EC8-96D3EC8BE684}"/>
    <cellStyle name="Normal" xfId="0" builtinId="0"/>
    <cellStyle name="Normal 3 2" xfId="3" xr:uid="{06A19F9D-5424-42F6-8EE8-054631EF5CBB}"/>
    <cellStyle name="Normal 4" xfId="2" xr:uid="{D2110FE7-1B7F-4DB0-8258-7052115F5FD8}"/>
    <cellStyle name="Percent" xfId="1" builtinId="5"/>
  </cellStyles>
  <dxfs count="22">
    <dxf>
      <font>
        <b/>
        <i val="0"/>
      </font>
      <fill>
        <patternFill>
          <bgColor rgb="FFBCE292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E593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2CFF1"/>
        </patternFill>
      </fill>
    </dxf>
    <dxf>
      <fill>
        <patternFill>
          <bgColor rgb="FFABDB77"/>
        </patternFill>
      </fill>
    </dxf>
    <dxf>
      <fill>
        <patternFill>
          <bgColor rgb="FFFF818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BCE292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E593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rgb="FFFFB7B7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rgb="FFBBDAA6"/>
        </patternFill>
      </fill>
    </dxf>
  </dxfs>
  <tableStyles count="0" defaultTableStyle="TableStyleMedium2" defaultPivotStyle="PivotStyleLight16"/>
  <colors>
    <mruColors>
      <color rgb="FFFFDA33"/>
      <color rgb="FFA38500"/>
      <color rgb="FFBBDAA6"/>
      <color rgb="FFFFB7B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281941</xdr:colOff>
      <xdr:row>0</xdr:row>
      <xdr:rowOff>15240</xdr:rowOff>
    </xdr:from>
    <xdr:to>
      <xdr:col>1</xdr:col>
      <xdr:colOff>761089</xdr:colOff>
      <xdr:row>1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AFAD7-E0C5-489B-941F-946F0CFE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15240"/>
          <a:ext cx="479148" cy="601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414198</xdr:colOff>
      <xdr:row>0</xdr:row>
      <xdr:rowOff>123828</xdr:rowOff>
    </xdr:from>
    <xdr:to>
      <xdr:col>3</xdr:col>
      <xdr:colOff>975930</xdr:colOff>
      <xdr:row>3</xdr:row>
      <xdr:rowOff>100662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D5094-9146-40BB-8C5D-01397AB8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643" y="125733"/>
          <a:ext cx="561732" cy="693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180975</xdr:rowOff>
    </xdr:from>
    <xdr:to>
      <xdr:col>16</xdr:col>
      <xdr:colOff>123825</xdr:colOff>
      <xdr:row>20</xdr:row>
      <xdr:rowOff>133350</xdr:rowOff>
    </xdr:to>
    <xdr:pic>
      <xdr:nvPicPr>
        <xdr:cNvPr id="2" name="Picture 1" descr="Diagram showing the three major phases of SMED (Single-Minute Exchange of Die).">
          <a:extLst>
            <a:ext uri="{FF2B5EF4-FFF2-40B4-BE49-F238E27FC236}">
              <a16:creationId xmlns:a16="http://schemas.microsoft.com/office/drawing/2014/main" id="{28E0607C-3CE8-445C-A543-91AB5EFD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8724900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20</xdr:row>
      <xdr:rowOff>161925</xdr:rowOff>
    </xdr:from>
    <xdr:to>
      <xdr:col>19</xdr:col>
      <xdr:colOff>378424</xdr:colOff>
      <xdr:row>28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35DC5B-806E-4405-AD3E-F4961E982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3971925"/>
          <a:ext cx="10836874" cy="1371600"/>
        </a:xfrm>
        <a:prstGeom prst="rect">
          <a:avLst/>
        </a:prstGeom>
      </xdr:spPr>
    </xdr:pic>
    <xdr:clientData/>
  </xdr:twoCellAnchor>
  <xdr:twoCellAnchor editAs="oneCell">
    <xdr:from>
      <xdr:col>19</xdr:col>
      <xdr:colOff>342900</xdr:colOff>
      <xdr:row>0</xdr:row>
      <xdr:rowOff>114300</xdr:rowOff>
    </xdr:from>
    <xdr:to>
      <xdr:col>24</xdr:col>
      <xdr:colOff>476250</xdr:colOff>
      <xdr:row>29</xdr:row>
      <xdr:rowOff>95444</xdr:rowOff>
    </xdr:to>
    <xdr:pic>
      <xdr:nvPicPr>
        <xdr:cNvPr id="4" name="Picture 3" descr="Diagram&#10;&#10;Description automatically generated with medium confidence">
          <a:extLst>
            <a:ext uri="{FF2B5EF4-FFF2-40B4-BE49-F238E27FC236}">
              <a16:creationId xmlns:a16="http://schemas.microsoft.com/office/drawing/2014/main" id="{291734A8-A46C-4881-A27C-D5E3E5BC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106150" y="114300"/>
          <a:ext cx="3600450" cy="5505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resunfarms.sharepoint.com/Users/JM/AppData/Local/Temp/Temp1_lean6.zip/lean6%20(Excel%202007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naya\Pure%20Sunfarms\H.E.A.R.T%20-%20H.E.A.R.T\025_SWAT%20Team\CI%20Tools\CI%20Templates\Action%20and%20Implementation%20Plan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11%20Cause%20and%20Effect%20Diagram%20(Fishbone)%20P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nMap"/>
      <sheetName val="Mail Text"/>
      <sheetName val="Input"/>
    </sheetNames>
    <sheetDataSet>
      <sheetData sheetId="0" refreshError="1"/>
      <sheetData sheetId="1" refreshError="1"/>
      <sheetData sheetId="2" refreshError="1">
        <row r="16">
          <cell r="A16" t="str">
            <v>Lean6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Plan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ishbone Diagram"/>
      <sheetName val="5 Whys"/>
      <sheetName val="Action Plan"/>
      <sheetName val="Categori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4864-3050-476A-AF1D-0B72BF61CFEE}">
  <dimension ref="B1:U64"/>
  <sheetViews>
    <sheetView showGridLines="0" showRowColHeaders="0" tabSelected="1" zoomScaleNormal="100" workbookViewId="0">
      <selection activeCell="F12" sqref="F12:L12"/>
    </sheetView>
  </sheetViews>
  <sheetFormatPr defaultRowHeight="14.4" x14ac:dyDescent="0.3"/>
  <cols>
    <col min="1" max="1" width="3" style="100" customWidth="1"/>
    <col min="2" max="2" width="16" style="100" customWidth="1"/>
    <col min="3" max="12" width="8.88671875" style="100"/>
    <col min="13" max="13" width="12.44140625" style="109" customWidth="1"/>
    <col min="14" max="14" width="9.5546875" style="109" customWidth="1"/>
    <col min="15" max="18" width="9.109375" style="109"/>
    <col min="19" max="19" width="8.88671875" style="100"/>
    <col min="20" max="20" width="26.109375" style="100" customWidth="1"/>
    <col min="21" max="21" width="0" style="100" hidden="1" customWidth="1"/>
    <col min="22" max="22" width="1.88671875" style="100" customWidth="1"/>
    <col min="23" max="16384" width="8.88671875" style="100"/>
  </cols>
  <sheetData>
    <row r="1" spans="2:21" s="71" customFormat="1" ht="45" customHeight="1" x14ac:dyDescent="0.3">
      <c r="C1" s="72" t="s">
        <v>46</v>
      </c>
      <c r="D1" s="72"/>
      <c r="E1" s="72"/>
      <c r="F1" s="73" t="s">
        <v>45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2:21" s="71" customFormat="1" ht="12" customHeight="1" x14ac:dyDescent="0.3">
      <c r="B2" s="74"/>
      <c r="C2" s="75"/>
      <c r="D2" s="75"/>
      <c r="E2" s="75"/>
      <c r="F2" s="74"/>
      <c r="G2" s="76"/>
      <c r="H2" s="77"/>
      <c r="I2" s="77"/>
      <c r="J2" s="77"/>
      <c r="K2" s="77"/>
      <c r="L2" s="78"/>
      <c r="M2" s="79"/>
      <c r="N2" s="79"/>
      <c r="O2" s="79"/>
      <c r="P2" s="80"/>
      <c r="Q2" s="80"/>
      <c r="R2" s="80"/>
    </row>
    <row r="3" spans="2:21" s="71" customFormat="1" ht="18.600000000000001" customHeight="1" x14ac:dyDescent="0.3">
      <c r="B3" s="81" t="s">
        <v>0</v>
      </c>
      <c r="C3" s="110" t="s">
        <v>50</v>
      </c>
      <c r="D3" s="110"/>
      <c r="E3" s="110"/>
      <c r="F3" s="110"/>
      <c r="G3" s="110"/>
      <c r="H3" s="110"/>
      <c r="I3" s="110"/>
      <c r="J3" s="110"/>
      <c r="K3" s="110"/>
      <c r="L3" s="82" t="s">
        <v>1</v>
      </c>
      <c r="M3" s="83"/>
      <c r="N3" s="110" t="s">
        <v>47</v>
      </c>
      <c r="O3" s="110"/>
      <c r="P3" s="110"/>
      <c r="Q3" s="110"/>
      <c r="R3" s="84"/>
      <c r="S3" s="81" t="s">
        <v>2</v>
      </c>
      <c r="T3" s="111" t="s">
        <v>3</v>
      </c>
    </row>
    <row r="4" spans="2:21" s="71" customFormat="1" ht="18.600000000000001" customHeight="1" x14ac:dyDescent="0.3">
      <c r="B4" s="81" t="s">
        <v>4</v>
      </c>
      <c r="C4" s="110" t="s">
        <v>49</v>
      </c>
      <c r="D4" s="110"/>
      <c r="E4" s="110"/>
      <c r="F4" s="110"/>
      <c r="G4" s="110"/>
      <c r="H4" s="110"/>
      <c r="I4" s="110"/>
      <c r="J4" s="110"/>
      <c r="K4" s="110"/>
      <c r="L4" s="82" t="s">
        <v>5</v>
      </c>
      <c r="M4" s="83"/>
      <c r="N4" s="110" t="s">
        <v>48</v>
      </c>
      <c r="O4" s="110"/>
      <c r="P4" s="110"/>
      <c r="Q4" s="110"/>
      <c r="R4" s="84"/>
      <c r="S4" s="81" t="s">
        <v>6</v>
      </c>
      <c r="T4" s="112">
        <f ca="1">NOW()</f>
        <v>44870.550677546293</v>
      </c>
    </row>
    <row r="5" spans="2:21" s="71" customFormat="1" ht="18.600000000000001" customHeight="1" x14ac:dyDescent="0.3">
      <c r="B5" s="81" t="s">
        <v>8</v>
      </c>
      <c r="C5" s="110" t="s">
        <v>51</v>
      </c>
      <c r="D5" s="110"/>
      <c r="E5" s="110"/>
      <c r="F5" s="110"/>
      <c r="G5" s="110"/>
      <c r="H5" s="110"/>
      <c r="I5" s="110"/>
      <c r="J5" s="110"/>
      <c r="K5" s="110"/>
      <c r="L5" s="76"/>
      <c r="M5" s="85"/>
      <c r="N5" s="85"/>
      <c r="Q5" s="85"/>
      <c r="R5" s="84"/>
      <c r="S5" s="81" t="s">
        <v>7</v>
      </c>
      <c r="T5" s="111">
        <v>1</v>
      </c>
    </row>
    <row r="6" spans="2:21" s="71" customFormat="1" ht="15" thickBot="1" x14ac:dyDescent="0.35">
      <c r="B6" s="86"/>
      <c r="C6" s="76"/>
      <c r="D6" s="76"/>
      <c r="E6" s="87"/>
      <c r="F6" s="76"/>
      <c r="G6" s="76"/>
      <c r="H6" s="87"/>
      <c r="I6" s="76"/>
      <c r="J6" s="76"/>
      <c r="K6" s="87"/>
      <c r="L6" s="76"/>
      <c r="M6" s="88"/>
      <c r="N6" s="87"/>
      <c r="O6" s="87"/>
      <c r="P6" s="87"/>
      <c r="Q6" s="87"/>
      <c r="R6" s="89"/>
      <c r="S6" s="90"/>
      <c r="T6" s="90"/>
    </row>
    <row r="7" spans="2:21" s="71" customFormat="1" ht="19.2" customHeight="1" x14ac:dyDescent="0.3">
      <c r="B7" s="91" t="s">
        <v>9</v>
      </c>
      <c r="C7" s="92"/>
      <c r="D7" s="92" t="s">
        <v>10</v>
      </c>
      <c r="E7" s="92"/>
      <c r="F7" s="92" t="s">
        <v>11</v>
      </c>
      <c r="G7" s="92"/>
      <c r="H7" s="92"/>
      <c r="I7" s="92"/>
      <c r="J7" s="92"/>
      <c r="K7" s="92"/>
      <c r="L7" s="92"/>
      <c r="M7" s="93" t="s">
        <v>12</v>
      </c>
      <c r="N7" s="92" t="s">
        <v>13</v>
      </c>
      <c r="O7" s="92"/>
      <c r="P7" s="92"/>
      <c r="Q7" s="92" t="s">
        <v>14</v>
      </c>
      <c r="R7" s="94"/>
      <c r="S7" s="92" t="s">
        <v>15</v>
      </c>
      <c r="T7" s="94"/>
    </row>
    <row r="8" spans="2:21" ht="19.2" customHeight="1" thickBot="1" x14ac:dyDescent="0.35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7" t="s">
        <v>16</v>
      </c>
      <c r="N8" s="98" t="s">
        <v>17</v>
      </c>
      <c r="O8" s="98" t="s">
        <v>18</v>
      </c>
      <c r="P8" s="98" t="s">
        <v>19</v>
      </c>
      <c r="Q8" s="96"/>
      <c r="R8" s="99"/>
      <c r="S8" s="96"/>
      <c r="T8" s="99"/>
    </row>
    <row r="9" spans="2:21" ht="26.25" customHeight="1" x14ac:dyDescent="0.3">
      <c r="B9" s="113" t="s">
        <v>29</v>
      </c>
      <c r="C9" s="114"/>
      <c r="D9" s="115" t="s">
        <v>32</v>
      </c>
      <c r="E9" s="116"/>
      <c r="F9" s="117" t="s">
        <v>30</v>
      </c>
      <c r="G9" s="117"/>
      <c r="H9" s="117"/>
      <c r="I9" s="117"/>
      <c r="J9" s="117"/>
      <c r="K9" s="117"/>
      <c r="L9" s="117"/>
      <c r="M9" s="118">
        <v>4</v>
      </c>
      <c r="N9" s="118" t="s">
        <v>28</v>
      </c>
      <c r="O9" s="118"/>
      <c r="P9" s="118"/>
      <c r="Q9" s="119" t="s">
        <v>21</v>
      </c>
      <c r="R9" s="120"/>
      <c r="S9" s="121" t="s">
        <v>31</v>
      </c>
      <c r="T9" s="122"/>
    </row>
    <row r="10" spans="2:21" ht="26.25" customHeight="1" x14ac:dyDescent="0.3">
      <c r="B10" s="113" t="s">
        <v>33</v>
      </c>
      <c r="C10" s="114"/>
      <c r="D10" s="115" t="s">
        <v>38</v>
      </c>
      <c r="E10" s="116"/>
      <c r="F10" s="123" t="s">
        <v>40</v>
      </c>
      <c r="G10" s="123"/>
      <c r="H10" s="123"/>
      <c r="I10" s="123"/>
      <c r="J10" s="123"/>
      <c r="K10" s="123"/>
      <c r="L10" s="123"/>
      <c r="M10" s="124">
        <v>6</v>
      </c>
      <c r="N10" s="124" t="s">
        <v>28</v>
      </c>
      <c r="O10" s="124"/>
      <c r="P10" s="124"/>
      <c r="Q10" s="114" t="s">
        <v>21</v>
      </c>
      <c r="R10" s="125"/>
      <c r="S10" s="126"/>
      <c r="T10" s="127"/>
      <c r="U10" s="100" t="s">
        <v>20</v>
      </c>
    </row>
    <row r="11" spans="2:21" ht="26.25" customHeight="1" x14ac:dyDescent="0.3">
      <c r="B11" s="113" t="s">
        <v>34</v>
      </c>
      <c r="C11" s="114"/>
      <c r="D11" s="115" t="s">
        <v>38</v>
      </c>
      <c r="E11" s="116"/>
      <c r="F11" s="123" t="s">
        <v>41</v>
      </c>
      <c r="G11" s="123"/>
      <c r="H11" s="123"/>
      <c r="I11" s="123"/>
      <c r="J11" s="123"/>
      <c r="K11" s="123"/>
      <c r="L11" s="123"/>
      <c r="M11" s="124"/>
      <c r="N11" s="124"/>
      <c r="O11" s="124" t="s">
        <v>28</v>
      </c>
      <c r="P11" s="124"/>
      <c r="Q11" s="114" t="s">
        <v>22</v>
      </c>
      <c r="R11" s="125"/>
      <c r="S11" s="128"/>
      <c r="T11" s="129"/>
      <c r="U11" s="100" t="s">
        <v>21</v>
      </c>
    </row>
    <row r="12" spans="2:21" ht="26.25" customHeight="1" x14ac:dyDescent="0.3">
      <c r="B12" s="113" t="s">
        <v>35</v>
      </c>
      <c r="C12" s="114"/>
      <c r="D12" s="115" t="s">
        <v>39</v>
      </c>
      <c r="E12" s="116"/>
      <c r="F12" s="123"/>
      <c r="G12" s="123"/>
      <c r="H12" s="123"/>
      <c r="I12" s="123"/>
      <c r="J12" s="123"/>
      <c r="K12" s="123"/>
      <c r="L12" s="123"/>
      <c r="M12" s="124"/>
      <c r="N12" s="124"/>
      <c r="O12" s="124"/>
      <c r="P12" s="124" t="s">
        <v>28</v>
      </c>
      <c r="Q12" s="114" t="s">
        <v>20</v>
      </c>
      <c r="R12" s="125"/>
      <c r="S12" s="128"/>
      <c r="T12" s="129"/>
      <c r="U12" s="100" t="s">
        <v>22</v>
      </c>
    </row>
    <row r="13" spans="2:21" ht="26.25" customHeight="1" x14ac:dyDescent="0.3">
      <c r="B13" s="113" t="s">
        <v>36</v>
      </c>
      <c r="C13" s="114"/>
      <c r="D13" s="115" t="s">
        <v>39</v>
      </c>
      <c r="E13" s="116"/>
      <c r="F13" s="123" t="s">
        <v>42</v>
      </c>
      <c r="G13" s="123"/>
      <c r="H13" s="123"/>
      <c r="I13" s="123"/>
      <c r="J13" s="123"/>
      <c r="K13" s="123"/>
      <c r="L13" s="123"/>
      <c r="M13" s="124"/>
      <c r="N13" s="124" t="s">
        <v>28</v>
      </c>
      <c r="O13" s="124"/>
      <c r="P13" s="124"/>
      <c r="Q13" s="114" t="s">
        <v>21</v>
      </c>
      <c r="R13" s="125"/>
      <c r="S13" s="128"/>
      <c r="T13" s="129"/>
    </row>
    <row r="14" spans="2:21" ht="26.25" customHeight="1" x14ac:dyDescent="0.3">
      <c r="B14" s="113" t="s">
        <v>37</v>
      </c>
      <c r="C14" s="114"/>
      <c r="D14" s="115" t="s">
        <v>39</v>
      </c>
      <c r="E14" s="116"/>
      <c r="F14" s="123" t="s">
        <v>43</v>
      </c>
      <c r="G14" s="123"/>
      <c r="H14" s="123"/>
      <c r="I14" s="123"/>
      <c r="J14" s="123"/>
      <c r="K14" s="123"/>
      <c r="L14" s="123"/>
      <c r="M14" s="124"/>
      <c r="N14" s="124"/>
      <c r="O14" s="124" t="s">
        <v>28</v>
      </c>
      <c r="P14" s="124"/>
      <c r="Q14" s="114" t="s">
        <v>20</v>
      </c>
      <c r="R14" s="125"/>
      <c r="S14" s="128" t="s">
        <v>44</v>
      </c>
      <c r="T14" s="129"/>
    </row>
    <row r="15" spans="2:21" ht="26.25" customHeight="1" x14ac:dyDescent="0.3">
      <c r="B15" s="113"/>
      <c r="C15" s="114"/>
      <c r="D15" s="115"/>
      <c r="E15" s="116"/>
      <c r="F15" s="123"/>
      <c r="G15" s="123"/>
      <c r="H15" s="123"/>
      <c r="I15" s="123"/>
      <c r="J15" s="123"/>
      <c r="K15" s="123"/>
      <c r="L15" s="123"/>
      <c r="M15" s="124"/>
      <c r="N15" s="124"/>
      <c r="O15" s="124"/>
      <c r="P15" s="124"/>
      <c r="Q15" s="114"/>
      <c r="R15" s="125"/>
      <c r="S15" s="126"/>
      <c r="T15" s="127"/>
    </row>
    <row r="16" spans="2:21" ht="26.25" customHeight="1" x14ac:dyDescent="0.3">
      <c r="B16" s="113"/>
      <c r="C16" s="114"/>
      <c r="D16" s="115"/>
      <c r="E16" s="116"/>
      <c r="F16" s="123"/>
      <c r="G16" s="123"/>
      <c r="H16" s="123"/>
      <c r="I16" s="123"/>
      <c r="J16" s="123"/>
      <c r="K16" s="123"/>
      <c r="L16" s="123"/>
      <c r="M16" s="124"/>
      <c r="N16" s="124"/>
      <c r="O16" s="124"/>
      <c r="P16" s="124"/>
      <c r="Q16" s="114"/>
      <c r="R16" s="125"/>
      <c r="S16" s="126"/>
      <c r="T16" s="127"/>
    </row>
    <row r="17" spans="2:20" ht="26.25" customHeight="1" x14ac:dyDescent="0.3">
      <c r="B17" s="113"/>
      <c r="C17" s="114"/>
      <c r="D17" s="115"/>
      <c r="E17" s="116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14"/>
      <c r="R17" s="125"/>
      <c r="S17" s="128"/>
      <c r="T17" s="129"/>
    </row>
    <row r="18" spans="2:20" ht="26.25" customHeight="1" x14ac:dyDescent="0.3">
      <c r="B18" s="113"/>
      <c r="C18" s="114"/>
      <c r="D18" s="115"/>
      <c r="E18" s="116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14"/>
      <c r="R18" s="125"/>
      <c r="S18" s="126"/>
      <c r="T18" s="127"/>
    </row>
    <row r="19" spans="2:20" ht="26.25" customHeight="1" x14ac:dyDescent="0.3">
      <c r="B19" s="113"/>
      <c r="C19" s="114"/>
      <c r="D19" s="115"/>
      <c r="E19" s="116"/>
      <c r="F19" s="123"/>
      <c r="G19" s="123"/>
      <c r="H19" s="123"/>
      <c r="I19" s="123"/>
      <c r="J19" s="123"/>
      <c r="K19" s="123"/>
      <c r="L19" s="123"/>
      <c r="M19" s="124"/>
      <c r="N19" s="124"/>
      <c r="O19" s="124"/>
      <c r="P19" s="124"/>
      <c r="Q19" s="114"/>
      <c r="R19" s="125"/>
      <c r="S19" s="126"/>
      <c r="T19" s="127"/>
    </row>
    <row r="20" spans="2:20" ht="26.25" customHeight="1" x14ac:dyDescent="0.3">
      <c r="B20" s="113"/>
      <c r="C20" s="114"/>
      <c r="D20" s="115"/>
      <c r="E20" s="116"/>
      <c r="F20" s="123"/>
      <c r="G20" s="123"/>
      <c r="H20" s="123"/>
      <c r="I20" s="123"/>
      <c r="J20" s="123"/>
      <c r="K20" s="123"/>
      <c r="L20" s="123"/>
      <c r="M20" s="124"/>
      <c r="N20" s="124"/>
      <c r="O20" s="124"/>
      <c r="P20" s="124"/>
      <c r="Q20" s="114"/>
      <c r="R20" s="125"/>
      <c r="S20" s="126"/>
      <c r="T20" s="127"/>
    </row>
    <row r="21" spans="2:20" ht="26.25" customHeight="1" x14ac:dyDescent="0.3">
      <c r="B21" s="113"/>
      <c r="C21" s="114"/>
      <c r="D21" s="115"/>
      <c r="E21" s="116"/>
      <c r="F21" s="123"/>
      <c r="G21" s="123"/>
      <c r="H21" s="123"/>
      <c r="I21" s="123"/>
      <c r="J21" s="123"/>
      <c r="K21" s="123"/>
      <c r="L21" s="123"/>
      <c r="M21" s="124"/>
      <c r="N21" s="124"/>
      <c r="O21" s="124"/>
      <c r="P21" s="124"/>
      <c r="Q21" s="114"/>
      <c r="R21" s="125"/>
      <c r="S21" s="126"/>
      <c r="T21" s="127"/>
    </row>
    <row r="22" spans="2:20" ht="26.25" customHeight="1" x14ac:dyDescent="0.3">
      <c r="B22" s="113"/>
      <c r="C22" s="114"/>
      <c r="D22" s="115"/>
      <c r="E22" s="116"/>
      <c r="F22" s="123"/>
      <c r="G22" s="123"/>
      <c r="H22" s="123"/>
      <c r="I22" s="123"/>
      <c r="J22" s="123"/>
      <c r="K22" s="123"/>
      <c r="L22" s="123"/>
      <c r="M22" s="124"/>
      <c r="N22" s="124"/>
      <c r="O22" s="124"/>
      <c r="P22" s="124"/>
      <c r="Q22" s="114"/>
      <c r="R22" s="125"/>
      <c r="S22" s="126"/>
      <c r="T22" s="127"/>
    </row>
    <row r="23" spans="2:20" ht="26.25" customHeight="1" x14ac:dyDescent="0.3">
      <c r="B23" s="113"/>
      <c r="C23" s="114"/>
      <c r="D23" s="115"/>
      <c r="E23" s="116"/>
      <c r="F23" s="123"/>
      <c r="G23" s="123"/>
      <c r="H23" s="123"/>
      <c r="I23" s="123"/>
      <c r="J23" s="123"/>
      <c r="K23" s="123"/>
      <c r="L23" s="123"/>
      <c r="M23" s="124"/>
      <c r="N23" s="124"/>
      <c r="O23" s="124"/>
      <c r="P23" s="124"/>
      <c r="Q23" s="114"/>
      <c r="R23" s="125"/>
      <c r="S23" s="126"/>
      <c r="T23" s="127"/>
    </row>
    <row r="24" spans="2:20" ht="26.25" customHeight="1" x14ac:dyDescent="0.3">
      <c r="B24" s="113"/>
      <c r="C24" s="114"/>
      <c r="D24" s="115"/>
      <c r="E24" s="116"/>
      <c r="F24" s="123"/>
      <c r="G24" s="123"/>
      <c r="H24" s="123"/>
      <c r="I24" s="123"/>
      <c r="J24" s="123"/>
      <c r="K24" s="123"/>
      <c r="L24" s="123"/>
      <c r="M24" s="124"/>
      <c r="N24" s="124"/>
      <c r="O24" s="124"/>
      <c r="P24" s="124"/>
      <c r="Q24" s="114"/>
      <c r="R24" s="125"/>
      <c r="S24" s="126"/>
      <c r="T24" s="127"/>
    </row>
    <row r="25" spans="2:20" ht="26.25" customHeight="1" x14ac:dyDescent="0.3">
      <c r="B25" s="113"/>
      <c r="C25" s="114"/>
      <c r="D25" s="115"/>
      <c r="E25" s="116"/>
      <c r="F25" s="123"/>
      <c r="G25" s="123"/>
      <c r="H25" s="123"/>
      <c r="I25" s="123"/>
      <c r="J25" s="123"/>
      <c r="K25" s="123"/>
      <c r="L25" s="123"/>
      <c r="M25" s="124"/>
      <c r="N25" s="124"/>
      <c r="O25" s="124"/>
      <c r="P25" s="124"/>
      <c r="Q25" s="114"/>
      <c r="R25" s="125"/>
      <c r="S25" s="126"/>
      <c r="T25" s="127"/>
    </row>
    <row r="26" spans="2:20" ht="26.25" customHeight="1" x14ac:dyDescent="0.3">
      <c r="B26" s="113"/>
      <c r="C26" s="114"/>
      <c r="D26" s="115"/>
      <c r="E26" s="116"/>
      <c r="F26" s="123"/>
      <c r="G26" s="123"/>
      <c r="H26" s="123"/>
      <c r="I26" s="123"/>
      <c r="J26" s="123"/>
      <c r="K26" s="123"/>
      <c r="L26" s="123"/>
      <c r="M26" s="124"/>
      <c r="N26" s="124"/>
      <c r="O26" s="124"/>
      <c r="P26" s="124"/>
      <c r="Q26" s="114"/>
      <c r="R26" s="125"/>
      <c r="S26" s="126"/>
      <c r="T26" s="127"/>
    </row>
    <row r="27" spans="2:20" ht="26.25" customHeight="1" x14ac:dyDescent="0.3">
      <c r="B27" s="113"/>
      <c r="C27" s="114"/>
      <c r="D27" s="115"/>
      <c r="E27" s="116"/>
      <c r="F27" s="123"/>
      <c r="G27" s="123"/>
      <c r="H27" s="123"/>
      <c r="I27" s="123"/>
      <c r="J27" s="123"/>
      <c r="K27" s="123"/>
      <c r="L27" s="123"/>
      <c r="M27" s="124"/>
      <c r="N27" s="124"/>
      <c r="O27" s="124"/>
      <c r="P27" s="124"/>
      <c r="Q27" s="114"/>
      <c r="R27" s="125"/>
      <c r="S27" s="126"/>
      <c r="T27" s="127"/>
    </row>
    <row r="28" spans="2:20" ht="26.25" customHeight="1" x14ac:dyDescent="0.3">
      <c r="B28" s="113"/>
      <c r="C28" s="114"/>
      <c r="D28" s="115"/>
      <c r="E28" s="116"/>
      <c r="F28" s="123"/>
      <c r="G28" s="123"/>
      <c r="H28" s="123"/>
      <c r="I28" s="123"/>
      <c r="J28" s="123"/>
      <c r="K28" s="123"/>
      <c r="L28" s="123"/>
      <c r="M28" s="124"/>
      <c r="N28" s="124"/>
      <c r="O28" s="124"/>
      <c r="P28" s="124"/>
      <c r="Q28" s="114"/>
      <c r="R28" s="125"/>
      <c r="S28" s="126"/>
      <c r="T28" s="127"/>
    </row>
    <row r="29" spans="2:20" ht="26.25" customHeight="1" x14ac:dyDescent="0.3">
      <c r="B29" s="113"/>
      <c r="C29" s="114"/>
      <c r="D29" s="115"/>
      <c r="E29" s="116"/>
      <c r="F29" s="123"/>
      <c r="G29" s="123"/>
      <c r="H29" s="123"/>
      <c r="I29" s="123"/>
      <c r="J29" s="123"/>
      <c r="K29" s="123"/>
      <c r="L29" s="123"/>
      <c r="M29" s="124"/>
      <c r="N29" s="124"/>
      <c r="O29" s="124"/>
      <c r="P29" s="124"/>
      <c r="Q29" s="114"/>
      <c r="R29" s="125"/>
      <c r="S29" s="126"/>
      <c r="T29" s="127"/>
    </row>
    <row r="30" spans="2:20" ht="26.25" customHeight="1" x14ac:dyDescent="0.3">
      <c r="B30" s="113"/>
      <c r="C30" s="114"/>
      <c r="D30" s="115"/>
      <c r="E30" s="116"/>
      <c r="F30" s="123"/>
      <c r="G30" s="123"/>
      <c r="H30" s="123"/>
      <c r="I30" s="123"/>
      <c r="J30" s="123"/>
      <c r="K30" s="123"/>
      <c r="L30" s="123"/>
      <c r="M30" s="124"/>
      <c r="N30" s="124"/>
      <c r="O30" s="124"/>
      <c r="P30" s="124"/>
      <c r="Q30" s="114"/>
      <c r="R30" s="125"/>
      <c r="S30" s="126"/>
      <c r="T30" s="127"/>
    </row>
    <row r="31" spans="2:20" ht="26.25" customHeight="1" x14ac:dyDescent="0.3">
      <c r="B31" s="113"/>
      <c r="C31" s="114"/>
      <c r="D31" s="115"/>
      <c r="E31" s="116"/>
      <c r="F31" s="123"/>
      <c r="G31" s="123"/>
      <c r="H31" s="123"/>
      <c r="I31" s="123"/>
      <c r="J31" s="123"/>
      <c r="K31" s="123"/>
      <c r="L31" s="123"/>
      <c r="M31" s="124"/>
      <c r="N31" s="124"/>
      <c r="O31" s="124"/>
      <c r="P31" s="124"/>
      <c r="Q31" s="114"/>
      <c r="R31" s="125"/>
      <c r="S31" s="126"/>
      <c r="T31" s="127"/>
    </row>
    <row r="32" spans="2:20" ht="26.25" customHeight="1" x14ac:dyDescent="0.3">
      <c r="B32" s="113"/>
      <c r="C32" s="114"/>
      <c r="D32" s="115"/>
      <c r="E32" s="116"/>
      <c r="F32" s="123"/>
      <c r="G32" s="123"/>
      <c r="H32" s="123"/>
      <c r="I32" s="123"/>
      <c r="J32" s="123"/>
      <c r="K32" s="123"/>
      <c r="L32" s="123"/>
      <c r="M32" s="124"/>
      <c r="N32" s="124"/>
      <c r="O32" s="124"/>
      <c r="P32" s="124"/>
      <c r="Q32" s="114"/>
      <c r="R32" s="125"/>
      <c r="S32" s="126"/>
      <c r="T32" s="127"/>
    </row>
    <row r="33" spans="2:20" ht="26.25" customHeight="1" x14ac:dyDescent="0.3">
      <c r="B33" s="113"/>
      <c r="C33" s="114"/>
      <c r="D33" s="115"/>
      <c r="E33" s="116"/>
      <c r="F33" s="123"/>
      <c r="G33" s="123"/>
      <c r="H33" s="123"/>
      <c r="I33" s="123"/>
      <c r="J33" s="123"/>
      <c r="K33" s="123"/>
      <c r="L33" s="123"/>
      <c r="M33" s="124"/>
      <c r="N33" s="124"/>
      <c r="O33" s="124"/>
      <c r="P33" s="124"/>
      <c r="Q33" s="114"/>
      <c r="R33" s="125"/>
      <c r="S33" s="126"/>
      <c r="T33" s="127"/>
    </row>
    <row r="34" spans="2:20" ht="26.25" customHeight="1" x14ac:dyDescent="0.3">
      <c r="B34" s="113"/>
      <c r="C34" s="114"/>
      <c r="D34" s="115"/>
      <c r="E34" s="116"/>
      <c r="F34" s="123"/>
      <c r="G34" s="123"/>
      <c r="H34" s="123"/>
      <c r="I34" s="123"/>
      <c r="J34" s="123"/>
      <c r="K34" s="123"/>
      <c r="L34" s="123"/>
      <c r="M34" s="124"/>
      <c r="N34" s="124"/>
      <c r="O34" s="124"/>
      <c r="P34" s="124"/>
      <c r="Q34" s="114"/>
      <c r="R34" s="125"/>
      <c r="S34" s="126"/>
      <c r="T34" s="127"/>
    </row>
    <row r="35" spans="2:20" ht="26.25" customHeight="1" x14ac:dyDescent="0.3">
      <c r="B35" s="113"/>
      <c r="C35" s="114"/>
      <c r="D35" s="115"/>
      <c r="E35" s="116"/>
      <c r="F35" s="123"/>
      <c r="G35" s="123"/>
      <c r="H35" s="123"/>
      <c r="I35" s="123"/>
      <c r="J35" s="123"/>
      <c r="K35" s="123"/>
      <c r="L35" s="123"/>
      <c r="M35" s="124"/>
      <c r="N35" s="124"/>
      <c r="O35" s="124"/>
      <c r="P35" s="124"/>
      <c r="Q35" s="114"/>
      <c r="R35" s="125"/>
      <c r="S35" s="126"/>
      <c r="T35" s="127"/>
    </row>
    <row r="36" spans="2:20" ht="26.25" customHeight="1" x14ac:dyDescent="0.3">
      <c r="B36" s="113"/>
      <c r="C36" s="114"/>
      <c r="D36" s="115"/>
      <c r="E36" s="116"/>
      <c r="F36" s="123"/>
      <c r="G36" s="123"/>
      <c r="H36" s="123"/>
      <c r="I36" s="123"/>
      <c r="J36" s="123"/>
      <c r="K36" s="123"/>
      <c r="L36" s="123"/>
      <c r="M36" s="124"/>
      <c r="N36" s="124"/>
      <c r="O36" s="124"/>
      <c r="P36" s="124"/>
      <c r="Q36" s="114"/>
      <c r="R36" s="125"/>
      <c r="S36" s="126"/>
      <c r="T36" s="127"/>
    </row>
    <row r="37" spans="2:20" ht="26.25" customHeight="1" x14ac:dyDescent="0.3">
      <c r="B37" s="113"/>
      <c r="C37" s="114"/>
      <c r="D37" s="115"/>
      <c r="E37" s="116"/>
      <c r="F37" s="123"/>
      <c r="G37" s="123"/>
      <c r="H37" s="123"/>
      <c r="I37" s="123"/>
      <c r="J37" s="123"/>
      <c r="K37" s="123"/>
      <c r="L37" s="123"/>
      <c r="M37" s="124"/>
      <c r="N37" s="124"/>
      <c r="O37" s="124"/>
      <c r="P37" s="124"/>
      <c r="Q37" s="114"/>
      <c r="R37" s="125"/>
      <c r="S37" s="126"/>
      <c r="T37" s="127"/>
    </row>
    <row r="38" spans="2:20" ht="26.25" customHeight="1" x14ac:dyDescent="0.3">
      <c r="B38" s="113"/>
      <c r="C38" s="114"/>
      <c r="D38" s="115"/>
      <c r="E38" s="116"/>
      <c r="F38" s="123"/>
      <c r="G38" s="123"/>
      <c r="H38" s="123"/>
      <c r="I38" s="123"/>
      <c r="J38" s="123"/>
      <c r="K38" s="123"/>
      <c r="L38" s="123"/>
      <c r="M38" s="124"/>
      <c r="N38" s="124"/>
      <c r="O38" s="124"/>
      <c r="P38" s="124"/>
      <c r="Q38" s="114"/>
      <c r="R38" s="125"/>
      <c r="S38" s="126"/>
      <c r="T38" s="127"/>
    </row>
    <row r="39" spans="2:20" ht="26.25" customHeight="1" x14ac:dyDescent="0.3">
      <c r="B39" s="113"/>
      <c r="C39" s="114"/>
      <c r="D39" s="115"/>
      <c r="E39" s="116"/>
      <c r="F39" s="123"/>
      <c r="G39" s="123"/>
      <c r="H39" s="123"/>
      <c r="I39" s="123"/>
      <c r="J39" s="123"/>
      <c r="K39" s="123"/>
      <c r="L39" s="123"/>
      <c r="M39" s="124"/>
      <c r="N39" s="124"/>
      <c r="O39" s="124"/>
      <c r="P39" s="124"/>
      <c r="Q39" s="114"/>
      <c r="R39" s="125"/>
      <c r="S39" s="126"/>
      <c r="T39" s="127"/>
    </row>
    <row r="40" spans="2:20" ht="26.25" customHeight="1" x14ac:dyDescent="0.3">
      <c r="B40" s="113"/>
      <c r="C40" s="114"/>
      <c r="D40" s="115"/>
      <c r="E40" s="116"/>
      <c r="F40" s="123"/>
      <c r="G40" s="123"/>
      <c r="H40" s="123"/>
      <c r="I40" s="123"/>
      <c r="J40" s="123"/>
      <c r="K40" s="123"/>
      <c r="L40" s="123"/>
      <c r="M40" s="124"/>
      <c r="N40" s="124"/>
      <c r="O40" s="124"/>
      <c r="P40" s="124"/>
      <c r="Q40" s="114"/>
      <c r="R40" s="125"/>
      <c r="S40" s="126"/>
      <c r="T40" s="127"/>
    </row>
    <row r="41" spans="2:20" ht="26.25" customHeight="1" x14ac:dyDescent="0.3">
      <c r="B41" s="113"/>
      <c r="C41" s="114"/>
      <c r="D41" s="115"/>
      <c r="E41" s="116"/>
      <c r="F41" s="123"/>
      <c r="G41" s="123"/>
      <c r="H41" s="123"/>
      <c r="I41" s="123"/>
      <c r="J41" s="123"/>
      <c r="K41" s="123"/>
      <c r="L41" s="123"/>
      <c r="M41" s="124"/>
      <c r="N41" s="124"/>
      <c r="O41" s="124"/>
      <c r="P41" s="124"/>
      <c r="Q41" s="114"/>
      <c r="R41" s="125"/>
      <c r="S41" s="126"/>
      <c r="T41" s="127"/>
    </row>
    <row r="42" spans="2:20" ht="26.25" customHeight="1" x14ac:dyDescent="0.3">
      <c r="B42" s="113"/>
      <c r="C42" s="114"/>
      <c r="D42" s="115"/>
      <c r="E42" s="116"/>
      <c r="F42" s="123"/>
      <c r="G42" s="123"/>
      <c r="H42" s="123"/>
      <c r="I42" s="123"/>
      <c r="J42" s="123"/>
      <c r="K42" s="123"/>
      <c r="L42" s="123"/>
      <c r="M42" s="124"/>
      <c r="N42" s="124"/>
      <c r="O42" s="124"/>
      <c r="P42" s="124"/>
      <c r="Q42" s="114"/>
      <c r="R42" s="125"/>
      <c r="S42" s="126"/>
      <c r="T42" s="127"/>
    </row>
    <row r="43" spans="2:20" ht="26.25" customHeight="1" x14ac:dyDescent="0.3">
      <c r="B43" s="113"/>
      <c r="C43" s="114"/>
      <c r="D43" s="115"/>
      <c r="E43" s="116"/>
      <c r="F43" s="123"/>
      <c r="G43" s="123"/>
      <c r="H43" s="123"/>
      <c r="I43" s="123"/>
      <c r="J43" s="123"/>
      <c r="K43" s="123"/>
      <c r="L43" s="123"/>
      <c r="M43" s="124"/>
      <c r="N43" s="124"/>
      <c r="O43" s="124"/>
      <c r="P43" s="124"/>
      <c r="Q43" s="114"/>
      <c r="R43" s="125"/>
      <c r="S43" s="126"/>
      <c r="T43" s="127"/>
    </row>
    <row r="44" spans="2:20" ht="26.25" customHeight="1" x14ac:dyDescent="0.3">
      <c r="B44" s="113"/>
      <c r="C44" s="114"/>
      <c r="D44" s="115"/>
      <c r="E44" s="116"/>
      <c r="F44" s="123"/>
      <c r="G44" s="123"/>
      <c r="H44" s="123"/>
      <c r="I44" s="123"/>
      <c r="J44" s="123"/>
      <c r="K44" s="123"/>
      <c r="L44" s="123"/>
      <c r="M44" s="124"/>
      <c r="N44" s="124"/>
      <c r="O44" s="124"/>
      <c r="P44" s="124"/>
      <c r="Q44" s="114"/>
      <c r="R44" s="125"/>
      <c r="S44" s="126"/>
      <c r="T44" s="127"/>
    </row>
    <row r="45" spans="2:20" ht="26.25" customHeight="1" x14ac:dyDescent="0.3">
      <c r="B45" s="113"/>
      <c r="C45" s="114"/>
      <c r="D45" s="115"/>
      <c r="E45" s="116"/>
      <c r="F45" s="123"/>
      <c r="G45" s="123"/>
      <c r="H45" s="123"/>
      <c r="I45" s="123"/>
      <c r="J45" s="123"/>
      <c r="K45" s="123"/>
      <c r="L45" s="123"/>
      <c r="M45" s="124"/>
      <c r="N45" s="124"/>
      <c r="O45" s="124"/>
      <c r="P45" s="124"/>
      <c r="Q45" s="114"/>
      <c r="R45" s="125"/>
      <c r="S45" s="126"/>
      <c r="T45" s="127"/>
    </row>
    <row r="46" spans="2:20" ht="26.25" customHeight="1" x14ac:dyDescent="0.3">
      <c r="B46" s="113"/>
      <c r="C46" s="114"/>
      <c r="D46" s="115"/>
      <c r="E46" s="116"/>
      <c r="F46" s="123"/>
      <c r="G46" s="123"/>
      <c r="H46" s="123"/>
      <c r="I46" s="123"/>
      <c r="J46" s="123"/>
      <c r="K46" s="123"/>
      <c r="L46" s="123"/>
      <c r="M46" s="124"/>
      <c r="N46" s="124"/>
      <c r="O46" s="124"/>
      <c r="P46" s="124"/>
      <c r="Q46" s="114"/>
      <c r="R46" s="125"/>
      <c r="S46" s="126"/>
      <c r="T46" s="127"/>
    </row>
    <row r="47" spans="2:20" ht="26.25" customHeight="1" x14ac:dyDescent="0.3">
      <c r="B47" s="113"/>
      <c r="C47" s="114"/>
      <c r="D47" s="115"/>
      <c r="E47" s="116"/>
      <c r="F47" s="123"/>
      <c r="G47" s="123"/>
      <c r="H47" s="123"/>
      <c r="I47" s="123"/>
      <c r="J47" s="123"/>
      <c r="K47" s="123"/>
      <c r="L47" s="123"/>
      <c r="M47" s="124"/>
      <c r="N47" s="124"/>
      <c r="O47" s="124"/>
      <c r="P47" s="124"/>
      <c r="Q47" s="114"/>
      <c r="R47" s="125"/>
      <c r="S47" s="126"/>
      <c r="T47" s="127"/>
    </row>
    <row r="48" spans="2:20" ht="26.25" customHeight="1" x14ac:dyDescent="0.3">
      <c r="B48" s="113"/>
      <c r="C48" s="114"/>
      <c r="D48" s="115"/>
      <c r="E48" s="116"/>
      <c r="F48" s="123"/>
      <c r="G48" s="123"/>
      <c r="H48" s="123"/>
      <c r="I48" s="123"/>
      <c r="J48" s="123"/>
      <c r="K48" s="123"/>
      <c r="L48" s="123"/>
      <c r="M48" s="124"/>
      <c r="N48" s="124"/>
      <c r="O48" s="124"/>
      <c r="P48" s="124"/>
      <c r="Q48" s="114"/>
      <c r="R48" s="125"/>
      <c r="S48" s="126"/>
      <c r="T48" s="127"/>
    </row>
    <row r="49" spans="2:20" ht="26.25" customHeight="1" x14ac:dyDescent="0.3">
      <c r="B49" s="113"/>
      <c r="C49" s="114"/>
      <c r="D49" s="115"/>
      <c r="E49" s="116"/>
      <c r="F49" s="123"/>
      <c r="G49" s="123"/>
      <c r="H49" s="123"/>
      <c r="I49" s="123"/>
      <c r="J49" s="123"/>
      <c r="K49" s="123"/>
      <c r="L49" s="123"/>
      <c r="M49" s="124"/>
      <c r="N49" s="124"/>
      <c r="O49" s="124"/>
      <c r="P49" s="124"/>
      <c r="Q49" s="114"/>
      <c r="R49" s="125"/>
      <c r="S49" s="126"/>
      <c r="T49" s="127"/>
    </row>
    <row r="50" spans="2:20" ht="26.25" customHeight="1" x14ac:dyDescent="0.3">
      <c r="B50" s="113"/>
      <c r="C50" s="114"/>
      <c r="D50" s="115"/>
      <c r="E50" s="116"/>
      <c r="F50" s="123"/>
      <c r="G50" s="123"/>
      <c r="H50" s="123"/>
      <c r="I50" s="123"/>
      <c r="J50" s="123"/>
      <c r="K50" s="123"/>
      <c r="L50" s="123"/>
      <c r="M50" s="124"/>
      <c r="N50" s="124"/>
      <c r="O50" s="124"/>
      <c r="P50" s="124"/>
      <c r="Q50" s="114"/>
      <c r="R50" s="125"/>
      <c r="S50" s="126"/>
      <c r="T50" s="127"/>
    </row>
    <row r="51" spans="2:20" ht="26.25" customHeight="1" x14ac:dyDescent="0.3">
      <c r="B51" s="113"/>
      <c r="C51" s="114"/>
      <c r="D51" s="115"/>
      <c r="E51" s="116"/>
      <c r="F51" s="123"/>
      <c r="G51" s="123"/>
      <c r="H51" s="123"/>
      <c r="I51" s="123"/>
      <c r="J51" s="123"/>
      <c r="K51" s="123"/>
      <c r="L51" s="123"/>
      <c r="M51" s="124"/>
      <c r="N51" s="124"/>
      <c r="O51" s="124"/>
      <c r="P51" s="124"/>
      <c r="Q51" s="114"/>
      <c r="R51" s="125"/>
      <c r="S51" s="126"/>
      <c r="T51" s="127"/>
    </row>
    <row r="52" spans="2:20" ht="26.25" customHeight="1" x14ac:dyDescent="0.3">
      <c r="B52" s="113"/>
      <c r="C52" s="114"/>
      <c r="D52" s="115"/>
      <c r="E52" s="116"/>
      <c r="F52" s="123"/>
      <c r="G52" s="123"/>
      <c r="H52" s="123"/>
      <c r="I52" s="123"/>
      <c r="J52" s="123"/>
      <c r="K52" s="123"/>
      <c r="L52" s="123"/>
      <c r="M52" s="124"/>
      <c r="N52" s="124"/>
      <c r="O52" s="124"/>
      <c r="P52" s="124"/>
      <c r="Q52" s="114"/>
      <c r="R52" s="125"/>
      <c r="S52" s="126"/>
      <c r="T52" s="127"/>
    </row>
    <row r="53" spans="2:20" ht="26.25" customHeight="1" x14ac:dyDescent="0.3">
      <c r="B53" s="113"/>
      <c r="C53" s="114"/>
      <c r="D53" s="115"/>
      <c r="E53" s="116"/>
      <c r="F53" s="123"/>
      <c r="G53" s="123"/>
      <c r="H53" s="123"/>
      <c r="I53" s="123"/>
      <c r="J53" s="123"/>
      <c r="K53" s="123"/>
      <c r="L53" s="123"/>
      <c r="M53" s="124"/>
      <c r="N53" s="124"/>
      <c r="O53" s="124"/>
      <c r="P53" s="124"/>
      <c r="Q53" s="114"/>
      <c r="R53" s="125"/>
      <c r="S53" s="126"/>
      <c r="T53" s="127"/>
    </row>
    <row r="54" spans="2:20" ht="26.25" customHeight="1" x14ac:dyDescent="0.3">
      <c r="B54" s="113"/>
      <c r="C54" s="114"/>
      <c r="D54" s="115"/>
      <c r="E54" s="116"/>
      <c r="F54" s="123"/>
      <c r="G54" s="123"/>
      <c r="H54" s="123"/>
      <c r="I54" s="123"/>
      <c r="J54" s="123"/>
      <c r="K54" s="123"/>
      <c r="L54" s="123"/>
      <c r="M54" s="124"/>
      <c r="N54" s="124"/>
      <c r="O54" s="124"/>
      <c r="P54" s="124"/>
      <c r="Q54" s="114"/>
      <c r="R54" s="125"/>
      <c r="S54" s="126"/>
      <c r="T54" s="127"/>
    </row>
    <row r="55" spans="2:20" ht="26.25" customHeight="1" x14ac:dyDescent="0.3">
      <c r="B55" s="113"/>
      <c r="C55" s="114"/>
      <c r="D55" s="115"/>
      <c r="E55" s="116"/>
      <c r="F55" s="123"/>
      <c r="G55" s="123"/>
      <c r="H55" s="123"/>
      <c r="I55" s="123"/>
      <c r="J55" s="123"/>
      <c r="K55" s="123"/>
      <c r="L55" s="123"/>
      <c r="M55" s="124"/>
      <c r="N55" s="124"/>
      <c r="O55" s="124"/>
      <c r="P55" s="124"/>
      <c r="Q55" s="114"/>
      <c r="R55" s="125"/>
      <c r="S55" s="126"/>
      <c r="T55" s="127"/>
    </row>
    <row r="56" spans="2:20" ht="26.25" customHeight="1" x14ac:dyDescent="0.3">
      <c r="B56" s="113"/>
      <c r="C56" s="114"/>
      <c r="D56" s="115"/>
      <c r="E56" s="116"/>
      <c r="F56" s="123"/>
      <c r="G56" s="123"/>
      <c r="H56" s="123"/>
      <c r="I56" s="123"/>
      <c r="J56" s="123"/>
      <c r="K56" s="123"/>
      <c r="L56" s="123"/>
      <c r="M56" s="124"/>
      <c r="N56" s="124"/>
      <c r="O56" s="124"/>
      <c r="P56" s="124"/>
      <c r="Q56" s="114"/>
      <c r="R56" s="125"/>
      <c r="S56" s="126"/>
      <c r="T56" s="127"/>
    </row>
    <row r="57" spans="2:20" ht="26.25" customHeight="1" x14ac:dyDescent="0.3">
      <c r="B57" s="113"/>
      <c r="C57" s="114"/>
      <c r="D57" s="115"/>
      <c r="E57" s="116"/>
      <c r="F57" s="123"/>
      <c r="G57" s="123"/>
      <c r="H57" s="123"/>
      <c r="I57" s="123"/>
      <c r="J57" s="123"/>
      <c r="K57" s="123"/>
      <c r="L57" s="123"/>
      <c r="M57" s="124"/>
      <c r="N57" s="124"/>
      <c r="O57" s="124"/>
      <c r="P57" s="124"/>
      <c r="Q57" s="114"/>
      <c r="R57" s="125"/>
      <c r="S57" s="126"/>
      <c r="T57" s="127"/>
    </row>
    <row r="58" spans="2:20" ht="26.25" customHeight="1" x14ac:dyDescent="0.3">
      <c r="B58" s="113"/>
      <c r="C58" s="114"/>
      <c r="D58" s="115"/>
      <c r="E58" s="116"/>
      <c r="F58" s="123"/>
      <c r="G58" s="123"/>
      <c r="H58" s="123"/>
      <c r="I58" s="123"/>
      <c r="J58" s="123"/>
      <c r="K58" s="123"/>
      <c r="L58" s="123"/>
      <c r="M58" s="124"/>
      <c r="N58" s="124"/>
      <c r="O58" s="124"/>
      <c r="P58" s="124"/>
      <c r="Q58" s="114"/>
      <c r="R58" s="125"/>
      <c r="S58" s="130"/>
      <c r="T58" s="131"/>
    </row>
    <row r="59" spans="2:20" ht="26.25" customHeight="1" x14ac:dyDescent="0.3">
      <c r="B59" s="113"/>
      <c r="C59" s="114"/>
      <c r="D59" s="115"/>
      <c r="E59" s="116"/>
      <c r="F59" s="123"/>
      <c r="G59" s="123"/>
      <c r="H59" s="123"/>
      <c r="I59" s="123"/>
      <c r="J59" s="123"/>
      <c r="K59" s="123"/>
      <c r="L59" s="123"/>
      <c r="M59" s="124"/>
      <c r="N59" s="124"/>
      <c r="O59" s="124"/>
      <c r="P59" s="124"/>
      <c r="Q59" s="114"/>
      <c r="R59" s="125"/>
      <c r="S59" s="130"/>
      <c r="T59" s="131"/>
    </row>
    <row r="60" spans="2:20" ht="26.25" customHeight="1" x14ac:dyDescent="0.3">
      <c r="B60" s="113"/>
      <c r="C60" s="114"/>
      <c r="D60" s="115"/>
      <c r="E60" s="116"/>
      <c r="F60" s="123"/>
      <c r="G60" s="123"/>
      <c r="H60" s="123"/>
      <c r="I60" s="123"/>
      <c r="J60" s="123"/>
      <c r="K60" s="123"/>
      <c r="L60" s="123"/>
      <c r="M60" s="124"/>
      <c r="N60" s="124"/>
      <c r="O60" s="124"/>
      <c r="P60" s="124"/>
      <c r="Q60" s="114"/>
      <c r="R60" s="125"/>
      <c r="S60" s="128"/>
      <c r="T60" s="129"/>
    </row>
    <row r="61" spans="2:20" ht="26.25" customHeight="1" x14ac:dyDescent="0.3">
      <c r="B61" s="113"/>
      <c r="C61" s="114"/>
      <c r="D61" s="115"/>
      <c r="E61" s="116"/>
      <c r="F61" s="123"/>
      <c r="G61" s="123"/>
      <c r="H61" s="123"/>
      <c r="I61" s="123"/>
      <c r="J61" s="123"/>
      <c r="K61" s="123"/>
      <c r="L61" s="123"/>
      <c r="M61" s="124"/>
      <c r="N61" s="124"/>
      <c r="O61" s="124"/>
      <c r="P61" s="124"/>
      <c r="Q61" s="114"/>
      <c r="R61" s="125"/>
      <c r="S61" s="128"/>
      <c r="T61" s="129"/>
    </row>
    <row r="62" spans="2:20" ht="26.25" customHeight="1" thickBot="1" x14ac:dyDescent="0.35">
      <c r="B62" s="132"/>
      <c r="C62" s="133"/>
      <c r="D62" s="134"/>
      <c r="E62" s="135"/>
      <c r="F62" s="136"/>
      <c r="G62" s="136"/>
      <c r="H62" s="136"/>
      <c r="I62" s="136"/>
      <c r="J62" s="136"/>
      <c r="K62" s="136"/>
      <c r="L62" s="136"/>
      <c r="M62" s="137"/>
      <c r="N62" s="137"/>
      <c r="O62" s="137"/>
      <c r="P62" s="137"/>
      <c r="Q62" s="133"/>
      <c r="R62" s="138"/>
      <c r="S62" s="139"/>
      <c r="T62" s="140"/>
    </row>
    <row r="63" spans="2:20" ht="15" thickBot="1" x14ac:dyDescent="0.35">
      <c r="B63" s="101" t="s">
        <v>23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3"/>
      <c r="M63" s="104">
        <f>SUM(M9:M62)</f>
        <v>10</v>
      </c>
      <c r="N63" s="104">
        <f>SUM(N9:N62)</f>
        <v>0</v>
      </c>
      <c r="O63" s="104">
        <f>SUM(O9:O62)</f>
        <v>0</v>
      </c>
      <c r="P63" s="105">
        <f>SUM(P9:P62)</f>
        <v>0</v>
      </c>
      <c r="Q63" s="106"/>
      <c r="R63" s="106"/>
    </row>
    <row r="64" spans="2:20" ht="15" thickBot="1" x14ac:dyDescent="0.35">
      <c r="B64" s="101" t="s">
        <v>24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3"/>
      <c r="M64" s="104">
        <v>100</v>
      </c>
      <c r="N64" s="107">
        <f>N63/M63</f>
        <v>0</v>
      </c>
      <c r="O64" s="107">
        <f>O63/M63</f>
        <v>0</v>
      </c>
      <c r="P64" s="108">
        <f>P63/M63</f>
        <v>0</v>
      </c>
      <c r="Q64" s="100"/>
      <c r="R64" s="100"/>
    </row>
  </sheetData>
  <sheetProtection algorithmName="SHA-512" hashValue="pT709yKM0nUKfXSZjgCdAS031CKRwUexQwqcbIrPdwPCK8wQcc/iOtRSK0uNzhF2fJr0NnL1DAHCudq28bFWHw==" saltValue="AUx+CCJWXVpi55GbEsdLIw==" spinCount="100000" sheet="1" objects="1" scenarios="1"/>
  <mergeCells count="286">
    <mergeCell ref="B64:L64"/>
    <mergeCell ref="C1:E1"/>
    <mergeCell ref="B62:C62"/>
    <mergeCell ref="D62:E62"/>
    <mergeCell ref="F62:L62"/>
    <mergeCell ref="Q62:R62"/>
    <mergeCell ref="B63:L63"/>
    <mergeCell ref="Q63:R63"/>
    <mergeCell ref="B58:C58"/>
    <mergeCell ref="D58:E58"/>
    <mergeCell ref="F58:L58"/>
    <mergeCell ref="Q58:R58"/>
    <mergeCell ref="B59:C59"/>
    <mergeCell ref="D59:E59"/>
    <mergeCell ref="F59:L59"/>
    <mergeCell ref="Q59:R59"/>
    <mergeCell ref="B57:C57"/>
    <mergeCell ref="D57:E57"/>
    <mergeCell ref="F57:L57"/>
    <mergeCell ref="Q57:R57"/>
    <mergeCell ref="S57:T57"/>
    <mergeCell ref="S60:T60"/>
    <mergeCell ref="B61:C61"/>
    <mergeCell ref="D61:E61"/>
    <mergeCell ref="F61:L61"/>
    <mergeCell ref="Q61:R61"/>
    <mergeCell ref="S61:T61"/>
    <mergeCell ref="B60:C60"/>
    <mergeCell ref="D60:E60"/>
    <mergeCell ref="F60:L60"/>
    <mergeCell ref="Q60:R60"/>
    <mergeCell ref="B55:C55"/>
    <mergeCell ref="D55:E55"/>
    <mergeCell ref="F55:L55"/>
    <mergeCell ref="Q55:R55"/>
    <mergeCell ref="S55:T55"/>
    <mergeCell ref="B56:C56"/>
    <mergeCell ref="D56:E56"/>
    <mergeCell ref="F56:L56"/>
    <mergeCell ref="Q56:R56"/>
    <mergeCell ref="S56:T56"/>
    <mergeCell ref="B53:C53"/>
    <mergeCell ref="D53:E53"/>
    <mergeCell ref="F53:L53"/>
    <mergeCell ref="Q53:R53"/>
    <mergeCell ref="S53:T53"/>
    <mergeCell ref="B54:C54"/>
    <mergeCell ref="D54:E54"/>
    <mergeCell ref="F54:L54"/>
    <mergeCell ref="Q54:R54"/>
    <mergeCell ref="S54:T54"/>
    <mergeCell ref="B51:C51"/>
    <mergeCell ref="D51:E51"/>
    <mergeCell ref="F51:L51"/>
    <mergeCell ref="Q51:R51"/>
    <mergeCell ref="S51:T51"/>
    <mergeCell ref="B52:C52"/>
    <mergeCell ref="D52:E52"/>
    <mergeCell ref="F52:L52"/>
    <mergeCell ref="Q52:R52"/>
    <mergeCell ref="S52:T52"/>
    <mergeCell ref="B49:C49"/>
    <mergeCell ref="D49:E49"/>
    <mergeCell ref="F49:L49"/>
    <mergeCell ref="Q49:R49"/>
    <mergeCell ref="S49:T49"/>
    <mergeCell ref="B50:C50"/>
    <mergeCell ref="D50:E50"/>
    <mergeCell ref="F50:L50"/>
    <mergeCell ref="Q50:R50"/>
    <mergeCell ref="S50:T50"/>
    <mergeCell ref="B47:C47"/>
    <mergeCell ref="D47:E47"/>
    <mergeCell ref="F47:L47"/>
    <mergeCell ref="Q47:R47"/>
    <mergeCell ref="S47:T47"/>
    <mergeCell ref="B48:C48"/>
    <mergeCell ref="D48:E48"/>
    <mergeCell ref="F48:L48"/>
    <mergeCell ref="Q48:R48"/>
    <mergeCell ref="S48:T48"/>
    <mergeCell ref="B45:C45"/>
    <mergeCell ref="D45:E45"/>
    <mergeCell ref="F45:L45"/>
    <mergeCell ref="Q45:R45"/>
    <mergeCell ref="S45:T45"/>
    <mergeCell ref="B46:C46"/>
    <mergeCell ref="D46:E46"/>
    <mergeCell ref="F46:L46"/>
    <mergeCell ref="Q46:R46"/>
    <mergeCell ref="S46:T46"/>
    <mergeCell ref="B43:C43"/>
    <mergeCell ref="D43:E43"/>
    <mergeCell ref="F43:L43"/>
    <mergeCell ref="Q43:R43"/>
    <mergeCell ref="S43:T43"/>
    <mergeCell ref="B44:C44"/>
    <mergeCell ref="D44:E44"/>
    <mergeCell ref="F44:L44"/>
    <mergeCell ref="Q44:R44"/>
    <mergeCell ref="S44:T44"/>
    <mergeCell ref="B41:C41"/>
    <mergeCell ref="D41:E41"/>
    <mergeCell ref="F41:L41"/>
    <mergeCell ref="Q41:R41"/>
    <mergeCell ref="S41:T41"/>
    <mergeCell ref="B42:C42"/>
    <mergeCell ref="D42:E42"/>
    <mergeCell ref="F42:L42"/>
    <mergeCell ref="Q42:R42"/>
    <mergeCell ref="S42:T42"/>
    <mergeCell ref="B39:C39"/>
    <mergeCell ref="D39:E39"/>
    <mergeCell ref="F39:L39"/>
    <mergeCell ref="Q39:R39"/>
    <mergeCell ref="S39:T39"/>
    <mergeCell ref="B40:C40"/>
    <mergeCell ref="D40:E40"/>
    <mergeCell ref="F40:L40"/>
    <mergeCell ref="Q40:R40"/>
    <mergeCell ref="S40:T40"/>
    <mergeCell ref="B37:C37"/>
    <mergeCell ref="D37:E37"/>
    <mergeCell ref="F37:L37"/>
    <mergeCell ref="Q37:R37"/>
    <mergeCell ref="S37:T37"/>
    <mergeCell ref="B38:C38"/>
    <mergeCell ref="D38:E38"/>
    <mergeCell ref="F38:L38"/>
    <mergeCell ref="Q38:R38"/>
    <mergeCell ref="S38:T38"/>
    <mergeCell ref="B35:C35"/>
    <mergeCell ref="D35:E35"/>
    <mergeCell ref="F35:L35"/>
    <mergeCell ref="Q35:R35"/>
    <mergeCell ref="S35:T35"/>
    <mergeCell ref="B36:C36"/>
    <mergeCell ref="D36:E36"/>
    <mergeCell ref="F36:L36"/>
    <mergeCell ref="Q36:R36"/>
    <mergeCell ref="S36:T36"/>
    <mergeCell ref="B33:C33"/>
    <mergeCell ref="D33:E33"/>
    <mergeCell ref="F33:L33"/>
    <mergeCell ref="Q33:R33"/>
    <mergeCell ref="S33:T33"/>
    <mergeCell ref="B34:C34"/>
    <mergeCell ref="D34:E34"/>
    <mergeCell ref="F34:L34"/>
    <mergeCell ref="Q34:R34"/>
    <mergeCell ref="S34:T34"/>
    <mergeCell ref="B31:C31"/>
    <mergeCell ref="D31:E31"/>
    <mergeCell ref="F31:L31"/>
    <mergeCell ref="Q31:R31"/>
    <mergeCell ref="S31:T31"/>
    <mergeCell ref="B32:C32"/>
    <mergeCell ref="D32:E32"/>
    <mergeCell ref="F32:L32"/>
    <mergeCell ref="Q32:R32"/>
    <mergeCell ref="S32:T32"/>
    <mergeCell ref="B29:C29"/>
    <mergeCell ref="D29:E29"/>
    <mergeCell ref="F29:L29"/>
    <mergeCell ref="Q29:R29"/>
    <mergeCell ref="S29:T29"/>
    <mergeCell ref="B30:C30"/>
    <mergeCell ref="D30:E30"/>
    <mergeCell ref="F30:L30"/>
    <mergeCell ref="Q30:R30"/>
    <mergeCell ref="S30:T30"/>
    <mergeCell ref="B27:C27"/>
    <mergeCell ref="D27:E27"/>
    <mergeCell ref="F27:L27"/>
    <mergeCell ref="Q27:R27"/>
    <mergeCell ref="S27:T27"/>
    <mergeCell ref="B28:C28"/>
    <mergeCell ref="D28:E28"/>
    <mergeCell ref="F28:L28"/>
    <mergeCell ref="Q28:R28"/>
    <mergeCell ref="S28:T28"/>
    <mergeCell ref="B25:C25"/>
    <mergeCell ref="D25:E25"/>
    <mergeCell ref="F25:L25"/>
    <mergeCell ref="Q25:R25"/>
    <mergeCell ref="S25:T25"/>
    <mergeCell ref="B26:C26"/>
    <mergeCell ref="D26:E26"/>
    <mergeCell ref="F26:L26"/>
    <mergeCell ref="Q26:R26"/>
    <mergeCell ref="S26:T26"/>
    <mergeCell ref="B23:C23"/>
    <mergeCell ref="D23:E23"/>
    <mergeCell ref="F23:L23"/>
    <mergeCell ref="Q23:R23"/>
    <mergeCell ref="S23:T23"/>
    <mergeCell ref="B24:C24"/>
    <mergeCell ref="D24:E24"/>
    <mergeCell ref="F24:L24"/>
    <mergeCell ref="Q24:R24"/>
    <mergeCell ref="S24:T24"/>
    <mergeCell ref="B21:C21"/>
    <mergeCell ref="D21:E21"/>
    <mergeCell ref="F21:L21"/>
    <mergeCell ref="Q21:R21"/>
    <mergeCell ref="S21:T21"/>
    <mergeCell ref="B22:C22"/>
    <mergeCell ref="D22:E22"/>
    <mergeCell ref="F22:L22"/>
    <mergeCell ref="Q22:R22"/>
    <mergeCell ref="S22:T22"/>
    <mergeCell ref="B19:C19"/>
    <mergeCell ref="D19:E19"/>
    <mergeCell ref="F19:L19"/>
    <mergeCell ref="Q19:R19"/>
    <mergeCell ref="S19:T19"/>
    <mergeCell ref="B20:C20"/>
    <mergeCell ref="D20:E20"/>
    <mergeCell ref="F20:L20"/>
    <mergeCell ref="Q20:R20"/>
    <mergeCell ref="S20:T20"/>
    <mergeCell ref="B17:C17"/>
    <mergeCell ref="D17:E17"/>
    <mergeCell ref="F17:L17"/>
    <mergeCell ref="Q17:R17"/>
    <mergeCell ref="S17:T17"/>
    <mergeCell ref="B18:C18"/>
    <mergeCell ref="D18:E18"/>
    <mergeCell ref="F18:L18"/>
    <mergeCell ref="Q18:R18"/>
    <mergeCell ref="S18:T18"/>
    <mergeCell ref="B15:C15"/>
    <mergeCell ref="D15:E15"/>
    <mergeCell ref="F15:L15"/>
    <mergeCell ref="Q15:R15"/>
    <mergeCell ref="S15:T15"/>
    <mergeCell ref="B16:C16"/>
    <mergeCell ref="D16:E16"/>
    <mergeCell ref="F16:L16"/>
    <mergeCell ref="Q16:R16"/>
    <mergeCell ref="S16:T16"/>
    <mergeCell ref="B13:C13"/>
    <mergeCell ref="D13:E13"/>
    <mergeCell ref="F13:L13"/>
    <mergeCell ref="Q13:R13"/>
    <mergeCell ref="S13:T13"/>
    <mergeCell ref="B14:C14"/>
    <mergeCell ref="D14:E14"/>
    <mergeCell ref="F14:L14"/>
    <mergeCell ref="Q14:R14"/>
    <mergeCell ref="S14:T14"/>
    <mergeCell ref="B11:C11"/>
    <mergeCell ref="D11:E11"/>
    <mergeCell ref="F11:L11"/>
    <mergeCell ref="Q11:R11"/>
    <mergeCell ref="S11:T11"/>
    <mergeCell ref="B12:C12"/>
    <mergeCell ref="D12:E12"/>
    <mergeCell ref="F12:L12"/>
    <mergeCell ref="Q12:R12"/>
    <mergeCell ref="S12:T12"/>
    <mergeCell ref="B9:C9"/>
    <mergeCell ref="D9:E9"/>
    <mergeCell ref="F9:L9"/>
    <mergeCell ref="Q9:R9"/>
    <mergeCell ref="S9:T9"/>
    <mergeCell ref="B10:C10"/>
    <mergeCell ref="D10:E10"/>
    <mergeCell ref="F10:L10"/>
    <mergeCell ref="Q10:R10"/>
    <mergeCell ref="S10:T10"/>
    <mergeCell ref="L3:M3"/>
    <mergeCell ref="L4:M4"/>
    <mergeCell ref="C3:K3"/>
    <mergeCell ref="C4:K4"/>
    <mergeCell ref="N4:Q4"/>
    <mergeCell ref="N3:Q3"/>
    <mergeCell ref="F1:T1"/>
    <mergeCell ref="C5:K5"/>
    <mergeCell ref="B7:C8"/>
    <mergeCell ref="D7:E8"/>
    <mergeCell ref="F7:L8"/>
    <mergeCell ref="M7:M8"/>
    <mergeCell ref="N7:P7"/>
    <mergeCell ref="Q7:R8"/>
    <mergeCell ref="S7:T8"/>
  </mergeCells>
  <conditionalFormatting sqref="O64 O9:O62">
    <cfRule type="cellIs" dxfId="21" priority="3" operator="greaterThan">
      <formula>0</formula>
    </cfRule>
  </conditionalFormatting>
  <conditionalFormatting sqref="P64 P9:P62">
    <cfRule type="cellIs" dxfId="20" priority="2" operator="greaterThan">
      <formula>0</formula>
    </cfRule>
  </conditionalFormatting>
  <conditionalFormatting sqref="N9:N62">
    <cfRule type="cellIs" dxfId="19" priority="1" operator="greaterThan">
      <formula>0</formula>
    </cfRule>
  </conditionalFormatting>
  <dataValidations disablePrompts="1" count="1">
    <dataValidation type="list" allowBlank="1" showInputMessage="1" showErrorMessage="1" sqref="Q9:R62" xr:uid="{833B12DC-CA47-4A7D-AEB5-8363123C07EC}">
      <formula1>$U$10:$U$12</formula1>
    </dataValidation>
  </dataValidation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CA9C-1A9B-495F-8871-6D1DB5BA107F}">
  <sheetPr>
    <pageSetUpPr fitToPage="1"/>
  </sheetPr>
  <dimension ref="A1:M30"/>
  <sheetViews>
    <sheetView showGridLines="0" showRowColHeaders="0" zoomScale="70" zoomScaleNormal="70" workbookViewId="0">
      <selection activeCell="F12" sqref="F12"/>
    </sheetView>
  </sheetViews>
  <sheetFormatPr defaultRowHeight="15.6" x14ac:dyDescent="0.3"/>
  <cols>
    <col min="1" max="1" width="1.5546875" style="7" customWidth="1"/>
    <col min="2" max="2" width="4.33203125" style="7" customWidth="1"/>
    <col min="3" max="3" width="1.6640625" style="7" customWidth="1"/>
    <col min="4" max="4" width="17.33203125" style="7" customWidth="1"/>
    <col min="5" max="5" width="19.33203125" style="7" customWidth="1"/>
    <col min="6" max="6" width="56.44140625" style="7" customWidth="1"/>
    <col min="7" max="7" width="41.109375" style="7" customWidth="1"/>
    <col min="8" max="9" width="21.77734375" style="7" customWidth="1"/>
    <col min="10" max="10" width="31.77734375" style="7" customWidth="1"/>
    <col min="11" max="11" width="34.44140625" style="7" customWidth="1"/>
    <col min="12" max="12" width="15.88671875" style="7" customWidth="1"/>
    <col min="13" max="13" width="15.21875" style="7" customWidth="1"/>
    <col min="14" max="14" width="1.44140625" style="7" customWidth="1"/>
    <col min="15" max="16384" width="8.88671875" style="7"/>
  </cols>
  <sheetData>
    <row r="1" spans="1:13" ht="16.2" thickBot="1" x14ac:dyDescent="0.35"/>
    <row r="2" spans="1:13" ht="15.6" customHeight="1" x14ac:dyDescent="0.3">
      <c r="E2" s="8" t="s">
        <v>46</v>
      </c>
      <c r="F2" s="9"/>
      <c r="G2" s="10" t="s">
        <v>52</v>
      </c>
      <c r="H2" s="11"/>
      <c r="I2" s="11"/>
      <c r="J2" s="11"/>
      <c r="K2" s="11"/>
      <c r="L2" s="11"/>
      <c r="M2" s="12"/>
    </row>
    <row r="3" spans="1:13" ht="24.6" customHeight="1" thickBot="1" x14ac:dyDescent="0.35">
      <c r="E3" s="8"/>
      <c r="F3" s="9"/>
      <c r="G3" s="13"/>
      <c r="H3" s="14"/>
      <c r="I3" s="14"/>
      <c r="J3" s="14"/>
      <c r="K3" s="14"/>
      <c r="L3" s="14"/>
      <c r="M3" s="15"/>
    </row>
    <row r="4" spans="1:13" ht="16.2" customHeight="1" thickBot="1" x14ac:dyDescent="0.35">
      <c r="A4" s="16"/>
      <c r="B4" s="16"/>
      <c r="C4" s="16"/>
      <c r="D4" s="16"/>
      <c r="F4" s="17"/>
      <c r="G4" s="16"/>
      <c r="H4" s="16"/>
      <c r="I4" s="18"/>
      <c r="J4" s="18"/>
      <c r="K4" s="18"/>
      <c r="L4" s="16"/>
      <c r="M4" s="16"/>
    </row>
    <row r="5" spans="1:13" ht="18" customHeight="1" x14ac:dyDescent="0.3">
      <c r="A5" s="16"/>
      <c r="B5" s="16"/>
      <c r="C5" s="16"/>
      <c r="D5" s="16"/>
      <c r="G5" s="19" t="s">
        <v>53</v>
      </c>
      <c r="H5" s="20"/>
      <c r="I5" s="21"/>
      <c r="J5" s="22"/>
      <c r="K5" s="23"/>
      <c r="L5" s="20"/>
      <c r="M5" s="22"/>
    </row>
    <row r="6" spans="1:13" ht="18.600000000000001" customHeight="1" thickBot="1" x14ac:dyDescent="0.35">
      <c r="A6" s="16"/>
      <c r="B6" s="16"/>
      <c r="C6" s="16"/>
      <c r="D6" s="16"/>
      <c r="G6" s="24" t="s">
        <v>54</v>
      </c>
      <c r="H6" s="25"/>
      <c r="I6" s="26"/>
      <c r="J6" s="27"/>
      <c r="K6" s="28" t="s">
        <v>55</v>
      </c>
      <c r="L6" s="29"/>
      <c r="M6" s="30"/>
    </row>
    <row r="7" spans="1:13" ht="18" customHeight="1" x14ac:dyDescent="0.3">
      <c r="A7" s="16"/>
      <c r="B7" s="16"/>
      <c r="C7" s="16"/>
      <c r="D7" s="31" t="s">
        <v>56</v>
      </c>
      <c r="E7" s="32"/>
      <c r="F7" s="33"/>
      <c r="G7" s="24" t="s">
        <v>57</v>
      </c>
      <c r="H7" s="25"/>
      <c r="I7" s="26"/>
      <c r="J7" s="27"/>
      <c r="K7" s="28" t="s">
        <v>58</v>
      </c>
      <c r="L7" s="29"/>
      <c r="M7" s="30"/>
    </row>
    <row r="8" spans="1:13" ht="18.600000000000001" customHeight="1" thickBot="1" x14ac:dyDescent="0.35">
      <c r="A8" s="16"/>
      <c r="B8" s="16"/>
      <c r="C8" s="16"/>
      <c r="D8" s="34"/>
      <c r="E8" s="35"/>
      <c r="F8" s="36"/>
      <c r="G8" s="37" t="s">
        <v>59</v>
      </c>
      <c r="H8" s="38"/>
      <c r="I8" s="39"/>
      <c r="J8" s="40"/>
      <c r="K8" s="41" t="s">
        <v>60</v>
      </c>
      <c r="L8" s="42">
        <f ca="1">TODAY()</f>
        <v>44870</v>
      </c>
      <c r="M8" s="43"/>
    </row>
    <row r="9" spans="1:13" ht="16.2" thickBot="1" x14ac:dyDescent="0.35">
      <c r="A9" s="16"/>
      <c r="B9" s="16"/>
      <c r="C9" s="16"/>
      <c r="D9" s="16"/>
      <c r="E9" s="16"/>
      <c r="F9" s="16"/>
      <c r="G9" s="16"/>
      <c r="H9" s="16"/>
      <c r="I9" s="18"/>
      <c r="J9" s="18"/>
      <c r="K9" s="18"/>
      <c r="L9" s="16"/>
      <c r="M9" s="16"/>
    </row>
    <row r="10" spans="1:13" ht="52.2" customHeight="1" thickBot="1" x14ac:dyDescent="0.35">
      <c r="A10" s="44"/>
      <c r="B10" s="45"/>
      <c r="C10" s="46"/>
      <c r="D10" s="47" t="s">
        <v>61</v>
      </c>
      <c r="E10" s="48" t="s">
        <v>62</v>
      </c>
      <c r="F10" s="49" t="s">
        <v>63</v>
      </c>
      <c r="G10" s="50" t="s">
        <v>64</v>
      </c>
      <c r="H10" s="51" t="s">
        <v>65</v>
      </c>
      <c r="I10" s="52" t="s">
        <v>66</v>
      </c>
      <c r="J10" s="52" t="s">
        <v>67</v>
      </c>
      <c r="K10" s="52" t="s">
        <v>15</v>
      </c>
      <c r="L10" s="52" t="s">
        <v>68</v>
      </c>
      <c r="M10" s="53" t="s">
        <v>69</v>
      </c>
    </row>
    <row r="11" spans="1:13" ht="48" customHeight="1" x14ac:dyDescent="0.3">
      <c r="A11" s="16"/>
      <c r="B11" s="54">
        <v>1</v>
      </c>
      <c r="C11" s="55"/>
      <c r="D11" s="56" t="s">
        <v>70</v>
      </c>
      <c r="E11" s="56" t="s">
        <v>71</v>
      </c>
      <c r="F11" s="70"/>
      <c r="G11" s="57" t="s">
        <v>72</v>
      </c>
      <c r="H11" s="58">
        <v>44817</v>
      </c>
      <c r="I11" s="59">
        <v>44818</v>
      </c>
      <c r="J11" s="57" t="s">
        <v>73</v>
      </c>
      <c r="K11" s="60"/>
      <c r="L11" s="61" t="s">
        <v>74</v>
      </c>
      <c r="M11" s="62">
        <f t="shared" ref="M11:M16" ca="1" si="0">IF(L11="Completed","DONE",IF(I11="","",I11-$L$8))</f>
        <v>-52</v>
      </c>
    </row>
    <row r="12" spans="1:13" ht="48" customHeight="1" x14ac:dyDescent="0.3">
      <c r="A12" s="16"/>
      <c r="B12" s="54">
        <v>2</v>
      </c>
      <c r="C12" s="55"/>
      <c r="D12" s="63" t="s">
        <v>75</v>
      </c>
      <c r="E12" s="64" t="s">
        <v>76</v>
      </c>
      <c r="F12" s="70"/>
      <c r="G12" s="57" t="s">
        <v>77</v>
      </c>
      <c r="H12" s="65">
        <v>44817</v>
      </c>
      <c r="I12" s="59">
        <v>44827</v>
      </c>
      <c r="J12" s="57" t="s">
        <v>78</v>
      </c>
      <c r="K12" s="60"/>
      <c r="L12" s="61" t="s">
        <v>79</v>
      </c>
      <c r="M12" s="62">
        <f t="shared" ca="1" si="0"/>
        <v>-43</v>
      </c>
    </row>
    <row r="13" spans="1:13" ht="48" customHeight="1" x14ac:dyDescent="0.3">
      <c r="A13" s="16"/>
      <c r="B13" s="54">
        <v>3</v>
      </c>
      <c r="C13" s="55"/>
      <c r="D13" s="63" t="s">
        <v>80</v>
      </c>
      <c r="E13" s="64" t="s">
        <v>81</v>
      </c>
      <c r="F13" s="70"/>
      <c r="G13" s="57" t="s">
        <v>82</v>
      </c>
      <c r="H13" s="58">
        <v>44817</v>
      </c>
      <c r="I13" s="59">
        <v>44834</v>
      </c>
      <c r="J13" s="66"/>
      <c r="K13" s="60"/>
      <c r="L13" s="61" t="s">
        <v>83</v>
      </c>
      <c r="M13" s="62" t="str">
        <f t="shared" si="0"/>
        <v>DONE</v>
      </c>
    </row>
    <row r="14" spans="1:13" ht="48" customHeight="1" x14ac:dyDescent="0.3">
      <c r="A14" s="16"/>
      <c r="B14" s="54">
        <v>4</v>
      </c>
      <c r="C14" s="55"/>
      <c r="D14" s="67"/>
      <c r="E14" s="63"/>
      <c r="F14" s="70"/>
      <c r="G14" s="66"/>
      <c r="H14" s="58"/>
      <c r="I14" s="59"/>
      <c r="J14" s="66"/>
      <c r="K14" s="60"/>
      <c r="L14" s="61" t="s">
        <v>84</v>
      </c>
      <c r="M14" s="62" t="str">
        <f t="shared" si="0"/>
        <v/>
      </c>
    </row>
    <row r="15" spans="1:13" ht="48" customHeight="1" x14ac:dyDescent="0.3">
      <c r="A15" s="16"/>
      <c r="B15" s="54">
        <v>5</v>
      </c>
      <c r="C15" s="55"/>
      <c r="D15" s="63"/>
      <c r="E15" s="64"/>
      <c r="F15" s="70"/>
      <c r="G15" s="66"/>
      <c r="H15" s="58"/>
      <c r="I15" s="59"/>
      <c r="J15" s="66"/>
      <c r="K15" s="60"/>
      <c r="L15" s="61" t="s">
        <v>84</v>
      </c>
      <c r="M15" s="62" t="str">
        <f t="shared" si="0"/>
        <v/>
      </c>
    </row>
    <row r="16" spans="1:13" ht="48" customHeight="1" x14ac:dyDescent="0.3">
      <c r="A16" s="16"/>
      <c r="B16" s="54">
        <v>6</v>
      </c>
      <c r="C16" s="55"/>
      <c r="D16" s="63"/>
      <c r="E16" s="63"/>
      <c r="F16" s="70"/>
      <c r="G16" s="66"/>
      <c r="H16" s="58"/>
      <c r="I16" s="59"/>
      <c r="J16" s="66"/>
      <c r="K16" s="60"/>
      <c r="L16" s="61" t="s">
        <v>84</v>
      </c>
      <c r="M16" s="62" t="str">
        <f t="shared" si="0"/>
        <v/>
      </c>
    </row>
    <row r="17" spans="1:13" ht="48" customHeight="1" x14ac:dyDescent="0.3">
      <c r="A17" s="16"/>
      <c r="B17" s="54">
        <v>7</v>
      </c>
      <c r="C17" s="55"/>
      <c r="D17" s="68"/>
      <c r="E17" s="69"/>
      <c r="F17" s="70"/>
      <c r="G17" s="66"/>
      <c r="H17" s="58"/>
      <c r="I17" s="59"/>
      <c r="J17" s="66"/>
      <c r="K17" s="60"/>
      <c r="L17" s="61" t="s">
        <v>84</v>
      </c>
      <c r="M17" s="62" t="str">
        <f>IF(L17="Completed","DONE",IF(I17="","",I17-$L$8))</f>
        <v/>
      </c>
    </row>
    <row r="18" spans="1:13" ht="48" customHeight="1" x14ac:dyDescent="0.3">
      <c r="A18" s="16"/>
      <c r="B18" s="54">
        <v>8</v>
      </c>
      <c r="C18" s="55"/>
      <c r="D18" s="63"/>
      <c r="E18" s="64"/>
      <c r="F18" s="70"/>
      <c r="G18" s="66"/>
      <c r="H18" s="58"/>
      <c r="I18" s="59"/>
      <c r="J18" s="66"/>
      <c r="K18" s="60"/>
      <c r="L18" s="61" t="s">
        <v>84</v>
      </c>
      <c r="M18" s="62" t="str">
        <f t="shared" ref="M18:M30" si="1">IF(L18="Completed","DONE",IF(I18="","",I18-$L$8))</f>
        <v/>
      </c>
    </row>
    <row r="19" spans="1:13" ht="48" customHeight="1" x14ac:dyDescent="0.3">
      <c r="A19" s="16"/>
      <c r="B19" s="54">
        <v>9</v>
      </c>
      <c r="C19" s="55"/>
      <c r="D19" s="63"/>
      <c r="E19" s="64"/>
      <c r="F19" s="70"/>
      <c r="G19" s="60"/>
      <c r="H19" s="58"/>
      <c r="I19" s="59"/>
      <c r="J19" s="60"/>
      <c r="K19" s="60"/>
      <c r="L19" s="61" t="s">
        <v>84</v>
      </c>
      <c r="M19" s="62" t="str">
        <f t="shared" si="1"/>
        <v/>
      </c>
    </row>
    <row r="20" spans="1:13" ht="48" customHeight="1" x14ac:dyDescent="0.3">
      <c r="A20" s="16"/>
      <c r="B20" s="54">
        <v>10</v>
      </c>
      <c r="C20" s="55"/>
      <c r="D20" s="63"/>
      <c r="E20" s="64"/>
      <c r="F20" s="70"/>
      <c r="G20" s="60"/>
      <c r="H20" s="58"/>
      <c r="I20" s="59"/>
      <c r="J20" s="60"/>
      <c r="K20" s="60"/>
      <c r="L20" s="61" t="s">
        <v>84</v>
      </c>
      <c r="M20" s="62" t="str">
        <f t="shared" si="1"/>
        <v/>
      </c>
    </row>
    <row r="21" spans="1:13" ht="48" customHeight="1" x14ac:dyDescent="0.3">
      <c r="A21" s="16"/>
      <c r="B21" s="54">
        <v>11</v>
      </c>
      <c r="C21" s="55"/>
      <c r="D21" s="63"/>
      <c r="E21" s="64"/>
      <c r="F21" s="70"/>
      <c r="G21" s="60"/>
      <c r="H21" s="58"/>
      <c r="I21" s="59"/>
      <c r="J21" s="60"/>
      <c r="K21" s="60"/>
      <c r="L21" s="61" t="s">
        <v>84</v>
      </c>
      <c r="M21" s="62" t="str">
        <f t="shared" si="1"/>
        <v/>
      </c>
    </row>
    <row r="22" spans="1:13" ht="48" customHeight="1" x14ac:dyDescent="0.3">
      <c r="A22" s="16"/>
      <c r="B22" s="54">
        <v>12</v>
      </c>
      <c r="C22" s="55"/>
      <c r="D22" s="63"/>
      <c r="E22" s="64"/>
      <c r="F22" s="70"/>
      <c r="G22" s="60"/>
      <c r="H22" s="58"/>
      <c r="I22" s="59"/>
      <c r="J22" s="60"/>
      <c r="K22" s="60"/>
      <c r="L22" s="61" t="s">
        <v>84</v>
      </c>
      <c r="M22" s="62"/>
    </row>
    <row r="23" spans="1:13" ht="48" customHeight="1" x14ac:dyDescent="0.3">
      <c r="A23" s="16"/>
      <c r="B23" s="54">
        <v>13</v>
      </c>
      <c r="C23" s="55"/>
      <c r="D23" s="63"/>
      <c r="E23" s="64"/>
      <c r="F23" s="70"/>
      <c r="G23" s="60"/>
      <c r="H23" s="58"/>
      <c r="I23" s="59"/>
      <c r="J23" s="60"/>
      <c r="K23" s="60"/>
      <c r="L23" s="61" t="s">
        <v>84</v>
      </c>
      <c r="M23" s="62"/>
    </row>
    <row r="24" spans="1:13" ht="48" customHeight="1" x14ac:dyDescent="0.3">
      <c r="A24" s="16"/>
      <c r="B24" s="54">
        <v>14</v>
      </c>
      <c r="C24" s="55"/>
      <c r="D24" s="63"/>
      <c r="E24" s="64"/>
      <c r="F24" s="70"/>
      <c r="G24" s="60"/>
      <c r="H24" s="58"/>
      <c r="I24" s="59"/>
      <c r="J24" s="60"/>
      <c r="K24" s="60"/>
      <c r="L24" s="61" t="s">
        <v>84</v>
      </c>
      <c r="M24" s="62"/>
    </row>
    <row r="25" spans="1:13" ht="48" customHeight="1" x14ac:dyDescent="0.3">
      <c r="A25" s="16"/>
      <c r="B25" s="54">
        <v>15</v>
      </c>
      <c r="C25" s="55"/>
      <c r="D25" s="63"/>
      <c r="E25" s="64"/>
      <c r="F25" s="70"/>
      <c r="G25" s="60"/>
      <c r="H25" s="58"/>
      <c r="I25" s="59"/>
      <c r="J25" s="60"/>
      <c r="K25" s="60"/>
      <c r="L25" s="61" t="s">
        <v>84</v>
      </c>
      <c r="M25" s="62"/>
    </row>
    <row r="26" spans="1:13" ht="48" customHeight="1" x14ac:dyDescent="0.3">
      <c r="A26" s="16"/>
      <c r="B26" s="54">
        <v>16</v>
      </c>
      <c r="C26" s="55"/>
      <c r="D26" s="63"/>
      <c r="E26" s="64"/>
      <c r="F26" s="70"/>
      <c r="G26" s="60"/>
      <c r="H26" s="58"/>
      <c r="I26" s="59"/>
      <c r="J26" s="60"/>
      <c r="K26" s="60"/>
      <c r="L26" s="61" t="s">
        <v>84</v>
      </c>
      <c r="M26" s="62"/>
    </row>
    <row r="27" spans="1:13" ht="48" customHeight="1" x14ac:dyDescent="0.3">
      <c r="A27" s="16"/>
      <c r="B27" s="54">
        <v>17</v>
      </c>
      <c r="C27" s="55"/>
      <c r="D27" s="63"/>
      <c r="E27" s="64"/>
      <c r="F27" s="70"/>
      <c r="G27" s="60"/>
      <c r="H27" s="58"/>
      <c r="I27" s="59"/>
      <c r="J27" s="60"/>
      <c r="K27" s="60"/>
      <c r="L27" s="61" t="s">
        <v>84</v>
      </c>
      <c r="M27" s="62"/>
    </row>
    <row r="28" spans="1:13" ht="48" customHeight="1" x14ac:dyDescent="0.3">
      <c r="A28" s="16"/>
      <c r="B28" s="54">
        <v>18</v>
      </c>
      <c r="C28" s="55"/>
      <c r="D28" s="63"/>
      <c r="E28" s="64"/>
      <c r="F28" s="70"/>
      <c r="G28" s="60"/>
      <c r="H28" s="58"/>
      <c r="I28" s="59"/>
      <c r="J28" s="60"/>
      <c r="K28" s="60"/>
      <c r="L28" s="61" t="s">
        <v>84</v>
      </c>
      <c r="M28" s="62"/>
    </row>
    <row r="29" spans="1:13" ht="48" customHeight="1" x14ac:dyDescent="0.3">
      <c r="A29" s="16"/>
      <c r="B29" s="54">
        <v>19</v>
      </c>
      <c r="C29" s="55"/>
      <c r="D29" s="63"/>
      <c r="E29" s="64"/>
      <c r="F29" s="70"/>
      <c r="G29" s="60"/>
      <c r="H29" s="58"/>
      <c r="I29" s="59"/>
      <c r="J29" s="60"/>
      <c r="K29" s="60"/>
      <c r="L29" s="61" t="s">
        <v>84</v>
      </c>
      <c r="M29" s="62"/>
    </row>
    <row r="30" spans="1:13" ht="48" customHeight="1" x14ac:dyDescent="0.3">
      <c r="A30" s="16"/>
      <c r="B30" s="54">
        <v>20</v>
      </c>
      <c r="C30" s="55"/>
      <c r="D30" s="63"/>
      <c r="E30" s="64"/>
      <c r="F30" s="70"/>
      <c r="G30" s="60"/>
      <c r="H30" s="58"/>
      <c r="I30" s="59"/>
      <c r="J30" s="60"/>
      <c r="K30" s="60"/>
      <c r="L30" s="61" t="s">
        <v>84</v>
      </c>
      <c r="M30" s="62" t="str">
        <f t="shared" si="1"/>
        <v/>
      </c>
    </row>
  </sheetData>
  <sheetProtection algorithmName="SHA-512" hashValue="cf1HjArtpaMfWRGcoN2QcpKRvcZ5pdjVAx/nYVDZg3/choNPEvc9uqVDDsMJmWs4YD2Vuit7VM/i5IllnSSVDA==" saltValue="P5e6cNiVQ8c8Nt8b+H/WWQ==" spinCount="100000" sheet="1" objects="1" scenarios="1"/>
  <mergeCells count="12">
    <mergeCell ref="D7:D8"/>
    <mergeCell ref="E7:F8"/>
    <mergeCell ref="H7:J7"/>
    <mergeCell ref="L7:M7"/>
    <mergeCell ref="H8:J8"/>
    <mergeCell ref="L8:M8"/>
    <mergeCell ref="E2:F3"/>
    <mergeCell ref="G2:M3"/>
    <mergeCell ref="H5:J5"/>
    <mergeCell ref="L5:M5"/>
    <mergeCell ref="H6:J6"/>
    <mergeCell ref="L6:M6"/>
  </mergeCells>
  <conditionalFormatting sqref="D11:E20">
    <cfRule type="expression" dxfId="18" priority="15">
      <formula>D11="C"</formula>
    </cfRule>
    <cfRule type="expression" dxfId="17" priority="17">
      <formula>D11="A"</formula>
    </cfRule>
    <cfRule type="expression" dxfId="16" priority="18">
      <formula>D11="R/A"</formula>
    </cfRule>
    <cfRule type="expression" dxfId="15" priority="19">
      <formula>D11="R"</formula>
    </cfRule>
  </conditionalFormatting>
  <conditionalFormatting sqref="D11:E20">
    <cfRule type="expression" dxfId="14" priority="16">
      <formula>D11="I"</formula>
    </cfRule>
  </conditionalFormatting>
  <conditionalFormatting sqref="M11:M30">
    <cfRule type="expression" dxfId="13" priority="6">
      <formula>M11="DONE"</formula>
    </cfRule>
    <cfRule type="expression" dxfId="12" priority="8">
      <formula>M11=""</formula>
    </cfRule>
    <cfRule type="expression" dxfId="11" priority="13">
      <formula>M11&lt;=0</formula>
    </cfRule>
    <cfRule type="expression" dxfId="10" priority="14">
      <formula>M11&gt;0</formula>
    </cfRule>
  </conditionalFormatting>
  <conditionalFormatting sqref="L11:L30">
    <cfRule type="expression" dxfId="9" priority="7">
      <formula>L11="Requested"</formula>
    </cfRule>
    <cfRule type="expression" dxfId="8" priority="9">
      <formula>L11="In Progress"</formula>
    </cfRule>
    <cfRule type="expression" dxfId="7" priority="10">
      <formula>L11="Completed"</formula>
    </cfRule>
    <cfRule type="expression" dxfId="6" priority="11">
      <formula>L11="Scheduled"</formula>
    </cfRule>
    <cfRule type="expression" dxfId="5" priority="12">
      <formula>L11="To Do"</formula>
    </cfRule>
  </conditionalFormatting>
  <conditionalFormatting sqref="D21:E30">
    <cfRule type="expression" dxfId="4" priority="1">
      <formula>D21="C"</formula>
    </cfRule>
    <cfRule type="expression" dxfId="3" priority="3">
      <formula>D21="A"</formula>
    </cfRule>
    <cfRule type="expression" dxfId="2" priority="4">
      <formula>D21="R/A"</formula>
    </cfRule>
    <cfRule type="expression" dxfId="1" priority="5">
      <formula>D21="R"</formula>
    </cfRule>
  </conditionalFormatting>
  <conditionalFormatting sqref="D21:E30">
    <cfRule type="expression" dxfId="0" priority="2">
      <formula>D21="I"</formula>
    </cfRule>
  </conditionalFormatting>
  <dataValidations count="1">
    <dataValidation type="list" allowBlank="1" showInputMessage="1" showErrorMessage="1" sqref="L11:L30" xr:uid="{E62568D6-B554-4CC0-8173-BF0144198C75}">
      <formula1>"To Do,Requested,Scheduled,In Progress,Completed"</formula1>
    </dataValidation>
  </dataValidations>
  <pageMargins left="0.14000000000000001" right="0.16" top="0.63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96C5-8251-45E5-ADC5-BD30D461716F}">
  <dimension ref="G32:T39"/>
  <sheetViews>
    <sheetView showGridLines="0" showRowColHeaders="0" topLeftCell="A17" zoomScale="70" zoomScaleNormal="70" workbookViewId="0">
      <selection activeCell="Y4" sqref="Y4"/>
    </sheetView>
  </sheetViews>
  <sheetFormatPr defaultRowHeight="14.4" x14ac:dyDescent="0.3"/>
  <cols>
    <col min="3" max="3" width="2.5546875" customWidth="1"/>
    <col min="12" max="12" width="3.44140625" customWidth="1"/>
    <col min="20" max="20" width="15.44140625" customWidth="1"/>
  </cols>
  <sheetData>
    <row r="32" spans="9:18" x14ac:dyDescent="0.3">
      <c r="I32" s="3"/>
      <c r="R32" s="2"/>
    </row>
    <row r="33" spans="7:20" ht="15" customHeight="1" x14ac:dyDescent="0.3">
      <c r="I33" s="3"/>
      <c r="R33" s="2"/>
    </row>
    <row r="34" spans="7:20" ht="15" customHeight="1" x14ac:dyDescent="0.3">
      <c r="I34" s="3"/>
      <c r="J34" s="6" t="s">
        <v>25</v>
      </c>
      <c r="K34" s="6"/>
      <c r="L34" s="6"/>
      <c r="M34" s="6"/>
      <c r="N34" s="6"/>
      <c r="O34" s="6"/>
      <c r="P34" s="6"/>
      <c r="Q34" s="6"/>
      <c r="R34" s="2"/>
    </row>
    <row r="35" spans="7:20" ht="26.25" customHeight="1" x14ac:dyDescent="0.3">
      <c r="I35" s="3"/>
      <c r="J35" s="6"/>
      <c r="K35" s="6"/>
      <c r="L35" s="6"/>
      <c r="M35" s="6"/>
      <c r="N35" s="6"/>
      <c r="O35" s="6"/>
      <c r="P35" s="6"/>
      <c r="Q35" s="6"/>
      <c r="R35" s="2"/>
    </row>
    <row r="36" spans="7:20" x14ac:dyDescent="0.3">
      <c r="I36" s="3"/>
      <c r="R36" s="2"/>
    </row>
    <row r="37" spans="7:20" ht="21" customHeight="1" x14ac:dyDescent="0.3">
      <c r="I37" s="3"/>
      <c r="R37" s="2"/>
    </row>
    <row r="38" spans="7:20" ht="49.5" customHeight="1" x14ac:dyDescent="0.4">
      <c r="G38" s="5" t="s">
        <v>26</v>
      </c>
      <c r="H38" s="5"/>
      <c r="I38" s="5"/>
      <c r="J38" s="5"/>
      <c r="K38" s="5"/>
      <c r="L38" s="5"/>
      <c r="M38" s="1"/>
      <c r="N38" s="1"/>
      <c r="O38" s="1"/>
      <c r="P38" s="5" t="s">
        <v>27</v>
      </c>
      <c r="Q38" s="5"/>
      <c r="R38" s="5"/>
      <c r="S38" s="5"/>
      <c r="T38" s="5"/>
    </row>
    <row r="39" spans="7:20" ht="21" x14ac:dyDescent="0.4">
      <c r="G39" s="4"/>
      <c r="H39" s="4"/>
      <c r="I39" s="4"/>
      <c r="J39" s="4"/>
      <c r="K39" s="4"/>
      <c r="L39" s="1"/>
      <c r="M39" s="1"/>
      <c r="N39" s="1"/>
      <c r="O39" s="1"/>
      <c r="P39" s="4"/>
      <c r="Q39" s="4"/>
      <c r="R39" s="4"/>
      <c r="S39" s="4"/>
      <c r="T39" s="4"/>
    </row>
  </sheetData>
  <sheetProtection algorithmName="SHA-512" hashValue="HpDUXI0RGvlN0aWNl7QecwDfaLyrxr4npZ8phA8BkYY7X7qPVSID/EvI2eqXtrdUoQkQR2D+OH581NHv/nIdmA==" saltValue="4gyKWSowgYEXU06qcmnbeQ==" spinCount="100000" sheet="1" objects="1" scenarios="1" selectLockedCells="1" selectUnlockedCells="1"/>
  <mergeCells count="3">
    <mergeCell ref="P38:T38"/>
    <mergeCell ref="J34:Q35"/>
    <mergeCell ref="G38:L3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0B6146B6E5046A775A0B12EA7FDFF" ma:contentTypeVersion="20" ma:contentTypeDescription="Create a new document." ma:contentTypeScope="" ma:versionID="c61cdd87f67941a7f31b52211ccce4ab">
  <xsd:schema xmlns:xsd="http://www.w3.org/2001/XMLSchema" xmlns:xs="http://www.w3.org/2001/XMLSchema" xmlns:p="http://schemas.microsoft.com/office/2006/metadata/properties" xmlns:ns1="http://schemas.microsoft.com/sharepoint/v3" xmlns:ns2="af6005b0-cdc0-47db-8124-0f00f92d8e61" xmlns:ns3="40ca7801-d877-4adc-b336-71df332c8762" targetNamespace="http://schemas.microsoft.com/office/2006/metadata/properties" ma:root="true" ma:fieldsID="99aea2fde6a7e578e4f63a422f7cfd19" ns1:_="" ns2:_="" ns3:_="">
    <xsd:import namespace="http://schemas.microsoft.com/sharepoint/v3"/>
    <xsd:import namespace="af6005b0-cdc0-47db-8124-0f00f92d8e61"/>
    <xsd:import namespace="40ca7801-d877-4adc-b336-71df332c8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005b0-cdc0-47db-8124-0f00f92d8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3e03ef0-901a-4ee3-93b8-998df7433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7801-d877-4adc-b336-71df332c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d5311d-e18b-45c7-b98c-0ab9fc31d670}" ma:internalName="TaxCatchAll" ma:showField="CatchAllData" ma:web="40ca7801-d877-4adc-b336-71df332c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0ca7801-d877-4adc-b336-71df332c8762" xsi:nil="true"/>
    <lcf76f155ced4ddcb4097134ff3c332f xmlns="af6005b0-cdc0-47db-8124-0f00f92d8e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D96509-728B-4564-A39F-F23C8936B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6005b0-cdc0-47db-8124-0f00f92d8e61"/>
    <ds:schemaRef ds:uri="40ca7801-d877-4adc-b336-71df332c8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F8653-9D3A-404B-AE41-EE5FD1052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28921-71C0-4EB7-A865-68B3BB3C88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0ca7801-d877-4adc-b336-71df332c8762"/>
    <ds:schemaRef ds:uri="af6005b0-cdc0-47db-8124-0f00f92d8e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SMED Worksheet</vt:lpstr>
      <vt:lpstr>Action Plan</vt:lpstr>
      <vt:lpstr>INFO SHEET</vt:lpstr>
      <vt:lpstr>'Action Plan'!Print_Area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PSG</dc:creator>
  <cp:keywords/>
  <dc:description/>
  <cp:lastModifiedBy>Edgar Anaya</cp:lastModifiedBy>
  <cp:revision/>
  <dcterms:created xsi:type="dcterms:W3CDTF">2022-04-06T18:22:09Z</dcterms:created>
  <dcterms:modified xsi:type="dcterms:W3CDTF">2022-11-05T20:15:58Z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0x01010031D0B6146B6E5046A775A0B12EA7FDFF</vt:lpwstr>
  </property>
</Properties>
</file>